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отчет" sheetId="1" r:id="rId1"/>
    <sheet name="ппр" sheetId="2" r:id="rId2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<sst xmlns="http://schemas.openxmlformats.org/spreadsheetml/2006/main" count="160" uniqueCount="103">
  <si>
    <t xml:space="preserve">Отчет </t>
  </si>
  <si>
    <t>о выполненных работах по жилому дому  Широкая, 10</t>
  </si>
  <si>
    <r>
      <t xml:space="preserve">за 2019 г. </t>
    </r>
    <r>
      <rPr>
        <sz val="10"/>
        <rFont val="Arial"/>
        <family val="2"/>
        <charset val="204"/>
      </rPr>
      <t>дома и придомовой территории</t>
    </r>
  </si>
  <si>
    <t>Nпп</t>
  </si>
  <si>
    <t>Статьи затрат</t>
  </si>
  <si>
    <t>Единицы измерения</t>
  </si>
  <si>
    <t>Затраты, руб.</t>
  </si>
  <si>
    <t>остаток на 01.01.2019г.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</si>
  <si>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</si>
  <si>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</si>
  <si>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</si>
  <si>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</si>
  <si>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</si>
  <si>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</si>
  <si>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</si>
  <si>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</si>
  <si>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</si>
  <si>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</si>
  <si>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</si>
  <si>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</si>
  <si>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</si>
  <si>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</si>
  <si>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</si>
  <si>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</si>
  <si>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</si>
  <si>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</si>
  <si>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</si>
  <si>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</si>
  <si>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</si>
  <si>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</si>
  <si>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</si>
  <si>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</si>
  <si>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</si>
  <si>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</si>
  <si>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</si>
  <si>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</si>
  <si>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</si>
  <si>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</si>
  <si>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</si>
  <si>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</si>
  <si>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</si>
  <si>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</si>
  <si>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Широкая, 10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</si>
  <si>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</si>
  <si>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</si>
  <si>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</si>
  <si>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</si>
  <si>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</si>
  <si>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</si>
  <si>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</si>
  <si>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</si>
  <si>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</si>
  <si>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</si>
  <si>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</si>
  <si>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</si>
  <si>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</si>
  <si>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</si>
  <si>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Валка деревьев в городских условиях (липа, сосна, кедр, тополь d до 300мм)</t>
  </si>
  <si>
    <t>м3</t>
  </si>
  <si>
    <t>68-3-1</t>
  </si>
  <si>
    <t>2.570</t>
  </si>
  <si>
    <t>10.28</t>
  </si>
  <si>
    <t>Широкая, 10(4) ,</t>
  </si>
  <si>
    <t>Погрузка мусора на автотранспорт вручную</t>
  </si>
  <si>
    <t>2.2.1 п22</t>
  </si>
  <si>
    <t>0.468</t>
  </si>
  <si>
    <t>2.808</t>
  </si>
  <si>
    <t>Широкая, 10(6) ,</t>
  </si>
  <si>
    <t>Итого по категории работ:</t>
  </si>
  <si>
    <t>13.088</t>
  </si>
  <si>
    <t>2  Водопровод и канализация</t>
  </si>
  <si>
    <t>Ремонт отдельного участка трубопровода</t>
  </si>
  <si>
    <t>ч/час</t>
  </si>
  <si>
    <t>факт</t>
  </si>
  <si>
    <t>1.000</t>
  </si>
  <si>
    <t>Широкая, 10-кв 9(8) ,</t>
  </si>
  <si>
    <t>8.000</t>
  </si>
  <si>
    <t>3  Содержание и текущий ремонт</t>
  </si>
  <si>
    <t>Очистка козырьков от снега</t>
  </si>
  <si>
    <t>м2</t>
  </si>
  <si>
    <t>2.2.4 п 67</t>
  </si>
  <si>
    <t>0.090</t>
  </si>
  <si>
    <t>0.18</t>
  </si>
  <si>
    <t>Широкая, 10(2) ,</t>
  </si>
  <si>
    <t>Очистка кровель от снега</t>
  </si>
  <si>
    <t>15</t>
  </si>
  <si>
    <t>1.35</t>
  </si>
  <si>
    <t>Широкая, 10(15) ,</t>
  </si>
  <si>
    <t>Ремонт кровли</t>
  </si>
  <si>
    <t>2.2.4 п41</t>
  </si>
  <si>
    <t>0.360</t>
  </si>
  <si>
    <t>0.72</t>
  </si>
  <si>
    <t>Широкая, 10-кв 4(2) ,</t>
  </si>
  <si>
    <t>2.250</t>
  </si>
  <si>
    <t>23,34</t>
  </si>
  <si>
    <t>Неудобства 15%:</t>
  </si>
  <si>
    <t>Стоимость работ:</t>
  </si>
  <si>
    <t>21797.75 / 164.17 * 23.338</t>
  </si>
  <si>
    <t>Стоимость работ с ЕСН  26.2%:</t>
  </si>
  <si>
    <t>Директор</t>
  </si>
  <si>
    <t>ООО "Жилкомсервис"</t>
  </si>
  <si>
    <t>Согласовано:</t>
  </si>
  <si>
    <t>Услуги сторонних организаций и работы согласно смет: аренда АГП 5600; уборка снега трактором 1190; замена общедомового электрического счетчика 6895; ремонт канализации 4683; проверка 1измерительного комплекса коммерческого учета электроэнергии 2544, 84; транспортировка ТБО 1797,6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</si>
</sst>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2" fontId="0" fillId="0" borderId="0" xfId="0" applyNumberForma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topLeftCell="A10" workbookViewId="0">
      <selection activeCell="J11" sqref="J11"/>
    </sheetView>
  </sheetViews>
  <sheetFormatPr defaultColWidth="8.109375" defaultRowHeight="14.4"/>
  <cols>
    <col min="1" max="1" width="6.109375" style="2" customWidth="1"/>
    <col min="2" max="2" width="51" style="29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86607.72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4506.62</v>
      </c>
    </row>
    <row r="8" spans="1:4">
      <c r="A8" s="10"/>
      <c r="B8" s="11" t="s">
        <v>12</v>
      </c>
      <c r="C8" s="10" t="s">
        <v>11</v>
      </c>
      <c r="D8" s="13">
        <v>450.66</v>
      </c>
    </row>
    <row r="9" spans="1:4">
      <c r="A9" s="10"/>
      <c r="B9" s="11" t="s">
        <v>13</v>
      </c>
      <c r="C9" s="10" t="s">
        <v>11</v>
      </c>
      <c r="D9" s="13">
        <v>662.58</v>
      </c>
    </row>
    <row r="10" spans="1:4">
      <c r="A10" s="10"/>
      <c r="B10" s="11" t="s">
        <v>14</v>
      </c>
      <c r="C10" s="10" t="s">
        <v>11</v>
      </c>
      <c r="D10" s="12">
        <v>3253.76</v>
      </c>
    </row>
    <row r="11" spans="1:4">
      <c r="A11" s="10"/>
      <c r="B11" s="11" t="s">
        <v>15</v>
      </c>
      <c r="C11" s="10" t="s">
        <v>11</v>
      </c>
      <c r="D11" s="12">
        <v>1773</v>
      </c>
    </row>
    <row r="12" spans="1:4" ht="15" thickBot="1">
      <c r="A12" s="14"/>
      <c r="B12" s="15" t="s">
        <v>16</v>
      </c>
      <c r="C12" s="16" t="s">
        <v>11</v>
      </c>
      <c r="D12" s="17">
        <v>10646.62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8" t="s">
        <v>19</v>
      </c>
    </row>
    <row r="15" spans="1:4" ht="15" thickBot="1">
      <c r="A15" s="14"/>
      <c r="B15" s="15" t="s">
        <v>16</v>
      </c>
      <c r="C15" s="16" t="s">
        <v>11</v>
      </c>
      <c r="D15" s="19" t="s">
        <v>19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3">
        <v>595.94000000000005</v>
      </c>
    </row>
    <row r="18" spans="1:6">
      <c r="A18" s="10"/>
      <c r="B18" s="11" t="s">
        <v>23</v>
      </c>
      <c r="C18" s="10" t="s">
        <v>11</v>
      </c>
      <c r="D18" s="13">
        <v>197.21</v>
      </c>
    </row>
    <row r="19" spans="1:6">
      <c r="A19" s="10"/>
      <c r="B19" s="11" t="s">
        <v>24</v>
      </c>
      <c r="C19" s="10" t="s">
        <v>11</v>
      </c>
      <c r="D19" s="12">
        <v>5646.83</v>
      </c>
    </row>
    <row r="20" spans="1:6">
      <c r="A20" s="10"/>
      <c r="B20" s="11" t="s">
        <v>25</v>
      </c>
      <c r="C20" s="10" t="s">
        <v>11</v>
      </c>
      <c r="D20" s="12">
        <v>3207.6</v>
      </c>
    </row>
    <row r="21" spans="1:6" ht="15" thickBot="1">
      <c r="A21" s="14"/>
      <c r="B21" s="15" t="s">
        <v>16</v>
      </c>
      <c r="C21" s="16" t="s">
        <v>11</v>
      </c>
      <c r="D21" s="17">
        <v>9647.58</v>
      </c>
    </row>
    <row r="22" spans="1:6" ht="93" thickBot="1">
      <c r="A22" s="5"/>
      <c r="B22" s="8" t="s">
        <v>102</v>
      </c>
      <c r="C22" s="9"/>
      <c r="D22" s="17">
        <v>22710.44</v>
      </c>
    </row>
    <row r="23" spans="1:6" ht="15" thickBot="1">
      <c r="A23" s="14">
        <v>4</v>
      </c>
      <c r="B23" s="20" t="s">
        <v>26</v>
      </c>
      <c r="C23" s="16" t="s">
        <v>11</v>
      </c>
      <c r="D23" s="21">
        <f>D12+D21+D22</f>
        <v>43004.639999999999</v>
      </c>
    </row>
    <row r="24" spans="1:6" ht="27" thickBot="1">
      <c r="A24" s="5" t="s">
        <v>27</v>
      </c>
      <c r="B24" s="8" t="s">
        <v>28</v>
      </c>
      <c r="C24" s="16" t="s">
        <v>11</v>
      </c>
      <c r="D24" s="17">
        <v>2257.35</v>
      </c>
    </row>
    <row r="25" spans="1:6" ht="15" thickBot="1">
      <c r="A25" s="5" t="s">
        <v>29</v>
      </c>
      <c r="B25" s="8" t="s">
        <v>30</v>
      </c>
      <c r="C25" s="9"/>
      <c r="D25" s="7">
        <v>10815.3</v>
      </c>
      <c r="F25" s="22"/>
    </row>
    <row r="26" spans="1:6" ht="15" thickBot="1">
      <c r="A26" s="14"/>
      <c r="B26" s="15"/>
      <c r="C26" s="16"/>
      <c r="D26" s="17"/>
    </row>
    <row r="27" spans="1:6" ht="17.25" customHeight="1" thickBot="1">
      <c r="A27" s="5">
        <v>7</v>
      </c>
      <c r="B27" s="8" t="s">
        <v>31</v>
      </c>
      <c r="C27" s="23" t="s">
        <v>11</v>
      </c>
      <c r="D27" s="24">
        <v>56077.3</v>
      </c>
      <c r="E27" s="22"/>
      <c r="F27" s="22"/>
    </row>
    <row r="28" spans="1:6" ht="14.25" customHeight="1" thickBot="1">
      <c r="A28" s="14">
        <v>8</v>
      </c>
      <c r="B28" s="25" t="s">
        <v>32</v>
      </c>
      <c r="C28" s="26" t="s">
        <v>11</v>
      </c>
      <c r="D28" s="27">
        <v>3925.41</v>
      </c>
    </row>
    <row r="29" spans="1:6" ht="15.75" customHeight="1" thickBot="1">
      <c r="A29" s="5">
        <v>9</v>
      </c>
      <c r="B29" s="8" t="s">
        <v>26</v>
      </c>
      <c r="C29" s="23" t="s">
        <v>11</v>
      </c>
      <c r="D29" s="24">
        <v>60002.71</v>
      </c>
    </row>
    <row r="30" spans="1:6" ht="20.25" customHeight="1" thickBot="1">
      <c r="A30" s="5"/>
      <c r="B30" s="8" t="s">
        <v>33</v>
      </c>
      <c r="C30" s="23" t="s">
        <v>11</v>
      </c>
      <c r="D30" s="24">
        <v>60002.71</v>
      </c>
    </row>
    <row r="31" spans="1:6" ht="20.25" customHeight="1" thickBot="1">
      <c r="A31" s="5"/>
      <c r="B31" s="8" t="s">
        <v>34</v>
      </c>
      <c r="C31" s="23" t="s">
        <v>11</v>
      </c>
      <c r="D31" s="24">
        <v>85102.94</v>
      </c>
    </row>
    <row r="32" spans="1:6" ht="20.25" customHeight="1" thickBot="1">
      <c r="A32" s="5"/>
      <c r="B32" s="8" t="s">
        <v>35</v>
      </c>
      <c r="C32" s="23" t="s">
        <v>11</v>
      </c>
      <c r="D32" s="28" t="s">
        <v>19</v>
      </c>
    </row>
    <row r="33" spans="1:4" ht="20.25" customHeight="1" thickBot="1">
      <c r="A33" s="5"/>
      <c r="B33" s="8" t="s">
        <v>36</v>
      </c>
      <c r="C33" s="23" t="s">
        <v>11</v>
      </c>
      <c r="D33" s="24">
        <f>D29-D31</f>
        <v>-25100.230000000003</v>
      </c>
    </row>
    <row r="34" spans="1:4" ht="32.25" customHeight="1" thickBot="1">
      <c r="A34" s="5"/>
      <c r="B34" s="8" t="s">
        <v>37</v>
      </c>
      <c r="C34" s="23" t="s">
        <v>11</v>
      </c>
      <c r="D34" s="24">
        <f>D5+D33</f>
        <v>61507.49</v>
      </c>
    </row>
    <row r="35" spans="1:4" ht="22.5" customHeight="1"/>
    <row r="36" spans="1:4" ht="40.5" customHeight="1">
      <c r="B36" s="30" t="s">
        <v>38</v>
      </c>
      <c r="C36" s="30"/>
      <c r="D36" s="31" t="s">
        <v>39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37"/>
  <sheetViews>
    <sheetView topLeftCell="A19" workbookViewId="0">
      <selection activeCell="M10" sqref="M10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70" t="s">
        <v>40</v>
      </c>
      <c r="B2" s="70"/>
      <c r="C2" s="70"/>
      <c r="D2" s="70"/>
      <c r="E2" s="70"/>
      <c r="F2" s="70"/>
      <c r="G2" s="70"/>
      <c r="H2" s="70"/>
    </row>
    <row r="3" spans="1:9">
      <c r="A3" s="71" t="s">
        <v>41</v>
      </c>
      <c r="B3" s="71"/>
      <c r="C3" s="71"/>
      <c r="D3" s="71"/>
      <c r="E3" s="71"/>
      <c r="F3" s="71"/>
      <c r="G3" s="71"/>
      <c r="H3" s="71"/>
    </row>
    <row r="4" spans="1:9" s="29" customFormat="1">
      <c r="A4" s="32"/>
      <c r="B4" s="32"/>
      <c r="C4" s="32"/>
      <c r="D4" s="32"/>
      <c r="E4" s="32"/>
      <c r="F4" s="32"/>
      <c r="G4" s="32"/>
      <c r="H4" s="32"/>
    </row>
    <row r="5" spans="1:9">
      <c r="A5" s="33" t="s">
        <v>42</v>
      </c>
    </row>
    <row r="6" spans="1:9">
      <c r="A6" s="33" t="s">
        <v>43</v>
      </c>
    </row>
    <row r="7" spans="1:9" ht="15" thickBot="1">
      <c r="A7" s="33" t="s">
        <v>44</v>
      </c>
    </row>
    <row r="8" spans="1:9" s="36" customFormat="1" ht="61.8" thickBot="1">
      <c r="A8" s="34" t="s">
        <v>45</v>
      </c>
      <c r="B8" s="35" t="s">
        <v>46</v>
      </c>
      <c r="C8" s="35" t="s">
        <v>47</v>
      </c>
      <c r="D8" s="35" t="s">
        <v>48</v>
      </c>
      <c r="E8" s="35" t="s">
        <v>49</v>
      </c>
      <c r="F8" s="35" t="s">
        <v>50</v>
      </c>
      <c r="G8" s="35" t="s">
        <v>51</v>
      </c>
      <c r="H8" s="72" t="s">
        <v>52</v>
      </c>
      <c r="I8" s="72"/>
    </row>
    <row r="9" spans="1:9" s="39" customFormat="1" ht="15" thickBot="1">
      <c r="A9" s="37" t="s">
        <v>8</v>
      </c>
      <c r="B9" s="38" t="s">
        <v>17</v>
      </c>
      <c r="C9" s="38" t="s">
        <v>20</v>
      </c>
      <c r="D9" s="38" t="s">
        <v>53</v>
      </c>
      <c r="E9" s="38" t="s">
        <v>27</v>
      </c>
      <c r="F9" s="38" t="s">
        <v>29</v>
      </c>
      <c r="G9" s="38" t="s">
        <v>54</v>
      </c>
      <c r="H9" s="73" t="s">
        <v>55</v>
      </c>
      <c r="I9" s="73"/>
    </row>
    <row r="10" spans="1:9">
      <c r="A10" s="74" t="s">
        <v>56</v>
      </c>
      <c r="B10" s="74"/>
      <c r="C10" s="74"/>
      <c r="D10" s="74"/>
      <c r="E10" s="74"/>
      <c r="F10" s="74"/>
      <c r="G10" s="74"/>
      <c r="H10" s="74"/>
      <c r="I10" s="74"/>
    </row>
    <row r="11" spans="1:9" s="43" customFormat="1" ht="43.2">
      <c r="A11" s="40" t="s">
        <v>8</v>
      </c>
      <c r="B11" s="41" t="s">
        <v>57</v>
      </c>
      <c r="C11" s="42" t="s">
        <v>58</v>
      </c>
      <c r="D11" s="42" t="s">
        <v>53</v>
      </c>
      <c r="E11" s="42" t="s">
        <v>59</v>
      </c>
      <c r="F11" s="42" t="s">
        <v>60</v>
      </c>
      <c r="G11" s="42" t="s">
        <v>61</v>
      </c>
      <c r="H11" s="69" t="s">
        <v>62</v>
      </c>
      <c r="I11" s="69"/>
    </row>
    <row r="12" spans="1:9" s="43" customFormat="1" ht="28.8">
      <c r="A12" s="40" t="s">
        <v>17</v>
      </c>
      <c r="B12" s="41" t="s">
        <v>63</v>
      </c>
      <c r="C12" s="42" t="s">
        <v>58</v>
      </c>
      <c r="D12" s="42" t="s">
        <v>29</v>
      </c>
      <c r="E12" s="42" t="s">
        <v>64</v>
      </c>
      <c r="F12" s="42" t="s">
        <v>65</v>
      </c>
      <c r="G12" s="42" t="s">
        <v>66</v>
      </c>
      <c r="H12" s="69" t="s">
        <v>67</v>
      </c>
      <c r="I12" s="69"/>
    </row>
    <row r="13" spans="1:9" s="48" customFormat="1" ht="10.199999999999999">
      <c r="A13" s="44"/>
      <c r="B13" s="45" t="s">
        <v>68</v>
      </c>
      <c r="C13" s="45"/>
      <c r="D13" s="45"/>
      <c r="E13" s="45"/>
      <c r="F13" s="45"/>
      <c r="G13" s="46" t="s">
        <v>69</v>
      </c>
      <c r="H13" s="45"/>
      <c r="I13" s="47"/>
    </row>
    <row r="14" spans="1:9">
      <c r="A14" s="74" t="s">
        <v>70</v>
      </c>
      <c r="B14" s="74"/>
      <c r="C14" s="74"/>
      <c r="D14" s="74"/>
      <c r="E14" s="74"/>
      <c r="F14" s="74"/>
      <c r="G14" s="74"/>
      <c r="H14" s="74"/>
      <c r="I14" s="74"/>
    </row>
    <row r="15" spans="1:9" s="43" customFormat="1" ht="28.8">
      <c r="A15" s="40" t="s">
        <v>20</v>
      </c>
      <c r="B15" s="41" t="s">
        <v>71</v>
      </c>
      <c r="C15" s="42" t="s">
        <v>72</v>
      </c>
      <c r="D15" s="42" t="s">
        <v>55</v>
      </c>
      <c r="E15" s="42" t="s">
        <v>73</v>
      </c>
      <c r="F15" s="42" t="s">
        <v>74</v>
      </c>
      <c r="G15" s="42" t="s">
        <v>55</v>
      </c>
      <c r="H15" s="69" t="s">
        <v>75</v>
      </c>
      <c r="I15" s="69"/>
    </row>
    <row r="16" spans="1:9" s="48" customFormat="1" ht="10.199999999999999">
      <c r="A16" s="44"/>
      <c r="B16" s="45" t="s">
        <v>68</v>
      </c>
      <c r="C16" s="45"/>
      <c r="D16" s="45"/>
      <c r="E16" s="45"/>
      <c r="F16" s="45"/>
      <c r="G16" s="46" t="s">
        <v>76</v>
      </c>
      <c r="H16" s="45"/>
      <c r="I16" s="47"/>
    </row>
    <row r="17" spans="1:9">
      <c r="A17" s="74" t="s">
        <v>77</v>
      </c>
      <c r="B17" s="74"/>
      <c r="C17" s="74"/>
      <c r="D17" s="74"/>
      <c r="E17" s="74"/>
      <c r="F17" s="74"/>
      <c r="G17" s="74"/>
      <c r="H17" s="74"/>
      <c r="I17" s="74"/>
    </row>
    <row r="18" spans="1:9" s="43" customFormat="1">
      <c r="A18" s="40" t="s">
        <v>53</v>
      </c>
      <c r="B18" s="41" t="s">
        <v>78</v>
      </c>
      <c r="C18" s="42" t="s">
        <v>79</v>
      </c>
      <c r="D18" s="42" t="s">
        <v>17</v>
      </c>
      <c r="E18" s="42" t="s">
        <v>80</v>
      </c>
      <c r="F18" s="42" t="s">
        <v>81</v>
      </c>
      <c r="G18" s="42" t="s">
        <v>82</v>
      </c>
      <c r="H18" s="69" t="s">
        <v>83</v>
      </c>
      <c r="I18" s="69"/>
    </row>
    <row r="19" spans="1:9" s="43" customFormat="1">
      <c r="A19" s="40" t="s">
        <v>27</v>
      </c>
      <c r="B19" s="41" t="s">
        <v>84</v>
      </c>
      <c r="C19" s="42" t="s">
        <v>79</v>
      </c>
      <c r="D19" s="42" t="s">
        <v>85</v>
      </c>
      <c r="E19" s="42" t="s">
        <v>80</v>
      </c>
      <c r="F19" s="42" t="s">
        <v>81</v>
      </c>
      <c r="G19" s="42" t="s">
        <v>86</v>
      </c>
      <c r="H19" s="69" t="s">
        <v>87</v>
      </c>
      <c r="I19" s="69"/>
    </row>
    <row r="20" spans="1:9" s="43" customFormat="1">
      <c r="A20" s="40" t="s">
        <v>29</v>
      </c>
      <c r="B20" s="41" t="s">
        <v>88</v>
      </c>
      <c r="C20" s="42" t="s">
        <v>79</v>
      </c>
      <c r="D20" s="42" t="s">
        <v>17</v>
      </c>
      <c r="E20" s="42" t="s">
        <v>89</v>
      </c>
      <c r="F20" s="42" t="s">
        <v>90</v>
      </c>
      <c r="G20" s="42" t="s">
        <v>91</v>
      </c>
      <c r="H20" s="69" t="s">
        <v>92</v>
      </c>
      <c r="I20" s="69"/>
    </row>
    <row r="21" spans="1:9" s="48" customFormat="1" ht="10.8" thickBot="1">
      <c r="A21" s="44"/>
      <c r="B21" s="45" t="s">
        <v>68</v>
      </c>
      <c r="C21" s="45"/>
      <c r="D21" s="45"/>
      <c r="E21" s="45"/>
      <c r="F21" s="45"/>
      <c r="G21" s="46" t="s">
        <v>93</v>
      </c>
      <c r="H21" s="45"/>
      <c r="I21" s="47"/>
    </row>
    <row r="22" spans="1:9" s="54" customFormat="1">
      <c r="A22" s="49"/>
      <c r="B22" s="50" t="s">
        <v>31</v>
      </c>
      <c r="C22" s="51"/>
      <c r="D22" s="51"/>
      <c r="E22" s="51"/>
      <c r="F22" s="51"/>
      <c r="G22" s="52" t="s">
        <v>94</v>
      </c>
      <c r="H22" s="51"/>
      <c r="I22" s="53"/>
    </row>
    <row r="23" spans="1:9">
      <c r="A23" s="55"/>
      <c r="B23" s="56" t="s">
        <v>95</v>
      </c>
      <c r="C23" s="54"/>
      <c r="D23" s="54"/>
      <c r="E23" s="54"/>
      <c r="F23" s="54"/>
      <c r="G23" s="57" t="s">
        <v>19</v>
      </c>
      <c r="I23" s="58"/>
    </row>
    <row r="24" spans="1:9" ht="15" thickBot="1">
      <c r="A24" s="55"/>
      <c r="B24" s="59" t="s">
        <v>26</v>
      </c>
      <c r="C24" s="60"/>
      <c r="D24" s="60"/>
      <c r="E24" s="60"/>
      <c r="F24" s="60"/>
      <c r="G24" s="61" t="s">
        <v>94</v>
      </c>
      <c r="I24" s="58"/>
    </row>
    <row r="25" spans="1:9">
      <c r="A25" s="55"/>
      <c r="B25" s="48" t="s">
        <v>96</v>
      </c>
      <c r="D25" s="48" t="s">
        <v>97</v>
      </c>
      <c r="G25" s="62">
        <v>3098.71</v>
      </c>
      <c r="I25" s="58"/>
    </row>
    <row r="26" spans="1:9">
      <c r="A26" s="55"/>
      <c r="B26" s="48" t="s">
        <v>98</v>
      </c>
      <c r="G26" s="62">
        <v>3910.58</v>
      </c>
      <c r="I26" s="58"/>
    </row>
    <row r="27" spans="1:9" s="48" customFormat="1" ht="5.25" customHeight="1" thickBot="1">
      <c r="A27" s="63"/>
      <c r="B27" s="59"/>
      <c r="C27" s="59"/>
      <c r="D27" s="59"/>
      <c r="E27" s="59"/>
      <c r="F27" s="59"/>
      <c r="G27" s="61"/>
      <c r="H27" s="59"/>
      <c r="I27" s="64"/>
    </row>
    <row r="31" spans="1:9">
      <c r="B31" s="65" t="s">
        <v>99</v>
      </c>
      <c r="C31" s="66"/>
      <c r="D31" s="66"/>
      <c r="E31" s="65" t="s">
        <v>39</v>
      </c>
    </row>
    <row r="32" spans="1:9">
      <c r="B32" s="67" t="s">
        <v>100</v>
      </c>
    </row>
    <row r="35" spans="2:7">
      <c r="B35" s="31" t="s">
        <v>101</v>
      </c>
    </row>
    <row r="37" spans="2:7">
      <c r="G37" s="68"/>
    </row>
  </sheetData>
  <mergeCells count="13">
    <mergeCell ref="H20:I20"/>
    <mergeCell ref="H12:I12"/>
    <mergeCell ref="A14:I14"/>
    <mergeCell ref="H15:I15"/>
    <mergeCell ref="A17:I17"/>
    <mergeCell ref="H18:I18"/>
    <mergeCell ref="H19:I19"/>
    <mergeCell ref="H11:I11"/>
    <mergeCell ref="A2:H2"/>
    <mergeCell ref="A3:H3"/>
    <mergeCell ref="H8:I8"/>
    <mergeCell ref="H9:I9"/>
    <mergeCell ref="A10:I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ппр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2020-02-14T06:19:38Z</dcterms:modified>
</cp:coreProperties>
</file>