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<sst xmlns="http://schemas.openxmlformats.org/spreadsheetml/2006/main" count="274" uniqueCount="160">
  <si>
    <t xml:space="preserve">Отчет </t>
  </si>
  <si>
    <t>о выполненных работах по жилому дому  Революционная, 68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</si>
  <si>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</si>
  <si>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</si>
  <si>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</si>
  <si>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</si>
  <si>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</si>
  <si>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</si>
  <si>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</si>
  <si>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</si>
  <si>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</si>
  <si>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</si>
  <si>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</si>
  <si>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</si>
  <si>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</si>
  <si>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</si>
  <si>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</si>
  <si>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</si>
  <si>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</si>
  <si>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</si>
  <si>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</si>
  <si>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</si>
  <si>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</si>
  <si>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</si>
  <si>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</si>
  <si>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</si>
  <si>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уборка снега трактором 3706; транспортировка ТБО 331,98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</si>
  <si>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</si>
  <si>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</si>
  <si>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</si>
  <si>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</si>
  <si>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</si>
  <si>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</si>
  <si>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</si>
  <si>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</si>
  <si>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</si>
  <si>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</si>
  <si>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</si>
  <si>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</si>
  <si>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</si>
  <si>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</si>
  <si>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</si>
  <si>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</si>
  <si>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Революционная, 68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</si>
  <si>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</si>
  <si>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</si>
  <si>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</si>
  <si>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</si>
  <si>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</si>
  <si>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</si>
  <si>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</si>
  <si>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</si>
  <si>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</si>
  <si>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</si>
  <si>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</si>
  <si>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</si>
  <si>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</si>
  <si>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</si>
  <si>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</si>
  <si>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</si>
  <si>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</si>
  <si>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</si>
  <si>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1.8</t>
  </si>
  <si>
    <t>Революционная, 68-маг.Виктория(2) , Революционная, 68-кв 2(1) ,</t>
  </si>
  <si>
    <t>Осмотр системы водопровода</t>
  </si>
  <si>
    <t>1.2</t>
  </si>
  <si>
    <t>Революционная, 68-маг.Виктория(1) , Революционная, 68-кв 4(1) ,</t>
  </si>
  <si>
    <t>Прочистка внутренней канализационной сети</t>
  </si>
  <si>
    <t>пог.м</t>
  </si>
  <si>
    <t>37</t>
  </si>
  <si>
    <t>65-10-1</t>
  </si>
  <si>
    <t>0.322</t>
  </si>
  <si>
    <t>11.914</t>
  </si>
  <si>
    <t>Революционная, 68-маг.Виктория(17) , Революционная, 68-Виктория(20) ,</t>
  </si>
  <si>
    <t>Итого по категории работ:</t>
  </si>
  <si>
    <t>14.914</t>
  </si>
  <si>
    <t>2  Санитарная очистка</t>
  </si>
  <si>
    <t>Покос травы участка придомовой территории</t>
  </si>
  <si>
    <t>м2</t>
  </si>
  <si>
    <t>602</t>
  </si>
  <si>
    <t>УСО-8</t>
  </si>
  <si>
    <t>0.003</t>
  </si>
  <si>
    <t>1.9866</t>
  </si>
  <si>
    <t>Революционная, 68(301) , Революционная, 68(301) ,</t>
  </si>
  <si>
    <t>Посыпка территории песком или смесью песка с хлоридами</t>
  </si>
  <si>
    <t>228</t>
  </si>
  <si>
    <t>2.2.1.4-2</t>
  </si>
  <si>
    <t>0.002</t>
  </si>
  <si>
    <t>0.5016</t>
  </si>
  <si>
    <t>Революционная, 68(114) , Революционная, 68(114) ,</t>
  </si>
  <si>
    <t>2.488</t>
  </si>
  <si>
    <t>3  Содержание и текущий ремонт</t>
  </si>
  <si>
    <t>Окраска масл. красками металических труб d более 50 мм кол-во окраски 2 р.</t>
  </si>
  <si>
    <t>9.2</t>
  </si>
  <si>
    <t>15-04-030-3</t>
  </si>
  <si>
    <t>0.406</t>
  </si>
  <si>
    <t>3.73428</t>
  </si>
  <si>
    <t>Революционная, 68-газопровод(9.2) ,</t>
  </si>
  <si>
    <t>Очистка козырьков от снега</t>
  </si>
  <si>
    <t>2.2.4 п 67</t>
  </si>
  <si>
    <t>0.090</t>
  </si>
  <si>
    <t>0.18</t>
  </si>
  <si>
    <t>Революционная, 68(2) ,</t>
  </si>
  <si>
    <t>Проверка вентканалов</t>
  </si>
  <si>
    <t>м</t>
  </si>
  <si>
    <t>9</t>
  </si>
  <si>
    <t>65-35-1</t>
  </si>
  <si>
    <t>0.187</t>
  </si>
  <si>
    <t>1.683</t>
  </si>
  <si>
    <t>Революционная, 68-маг. "Виктория"(9) ,</t>
  </si>
  <si>
    <t>Скалывание сосулек с крыш</t>
  </si>
  <si>
    <t>2.2.4 п67</t>
  </si>
  <si>
    <t>0.080</t>
  </si>
  <si>
    <t>0.64</t>
  </si>
  <si>
    <t>Революционная, 68(8) ,</t>
  </si>
  <si>
    <t>6.237</t>
  </si>
  <si>
    <t>23,64</t>
  </si>
  <si>
    <t>Неудобства 15%:</t>
  </si>
  <si>
    <t>Стоимость работ:</t>
  </si>
  <si>
    <t>21797.75 / 164.17 * 23.63948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</si>
  <si>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</si>
  <si>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</si>
  <si>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</si>
  <si>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</si>
  <si>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</si>
  <si>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</si>
  <si>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</si>
  <si>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Революционная, 68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</si>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</sst>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/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F21" sqref="F21"/>
    </sheetView>
  </sheetViews>
  <sheetFormatPr defaultColWidth="8.109375" defaultRowHeight="14.4"/>
  <cols>
    <col min="1" max="1" width="6.109375" style="2" customWidth="1"/>
    <col min="2" max="2" width="51" style="29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1286.6099999999999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5120.01</v>
      </c>
    </row>
    <row r="8" spans="1:4">
      <c r="A8" s="10"/>
      <c r="B8" s="11" t="s">
        <v>12</v>
      </c>
      <c r="C8" s="10" t="s">
        <v>11</v>
      </c>
      <c r="D8" s="13">
        <v>512</v>
      </c>
    </row>
    <row r="9" spans="1:4">
      <c r="A9" s="10"/>
      <c r="B9" s="11" t="s">
        <v>13</v>
      </c>
      <c r="C9" s="10" t="s">
        <v>11</v>
      </c>
      <c r="D9" s="13">
        <v>608.94000000000005</v>
      </c>
    </row>
    <row r="10" spans="1:4">
      <c r="A10" s="10"/>
      <c r="B10" s="11" t="s">
        <v>14</v>
      </c>
      <c r="C10" s="10" t="s">
        <v>11</v>
      </c>
      <c r="D10" s="12">
        <v>2503.35</v>
      </c>
    </row>
    <row r="11" spans="1:4">
      <c r="A11" s="10"/>
      <c r="B11" s="11" t="s">
        <v>15</v>
      </c>
      <c r="C11" s="10" t="s">
        <v>11</v>
      </c>
      <c r="D11" s="12">
        <v>1629.47</v>
      </c>
    </row>
    <row r="12" spans="1:4" ht="15" thickBot="1">
      <c r="A12" s="14"/>
      <c r="B12" s="15" t="s">
        <v>16</v>
      </c>
      <c r="C12" s="16" t="s">
        <v>11</v>
      </c>
      <c r="D12" s="17">
        <v>10373.77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34382.97</v>
      </c>
    </row>
    <row r="15" spans="1:4" ht="15" thickBot="1">
      <c r="A15" s="14"/>
      <c r="B15" s="15" t="s">
        <v>16</v>
      </c>
      <c r="C15" s="16" t="s">
        <v>11</v>
      </c>
      <c r="D15" s="17">
        <v>34382.97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581.15</v>
      </c>
    </row>
    <row r="18" spans="1:6">
      <c r="A18" s="10"/>
      <c r="B18" s="11" t="s">
        <v>23</v>
      </c>
      <c r="C18" s="10" t="s">
        <v>11</v>
      </c>
      <c r="D18" s="18" t="s">
        <v>19</v>
      </c>
    </row>
    <row r="19" spans="1:6">
      <c r="A19" s="10"/>
      <c r="B19" s="11" t="s">
        <v>24</v>
      </c>
      <c r="C19" s="10" t="s">
        <v>11</v>
      </c>
      <c r="D19" s="12">
        <v>5189.7</v>
      </c>
    </row>
    <row r="20" spans="1:6">
      <c r="A20" s="10"/>
      <c r="B20" s="11" t="s">
        <v>25</v>
      </c>
      <c r="C20" s="10" t="s">
        <v>11</v>
      </c>
      <c r="D20" s="12">
        <v>2206.58</v>
      </c>
    </row>
    <row r="21" spans="1:6" ht="15" thickBot="1">
      <c r="A21" s="14"/>
      <c r="B21" s="15" t="s">
        <v>16</v>
      </c>
      <c r="C21" s="16" t="s">
        <v>11</v>
      </c>
      <c r="D21" s="17">
        <v>7977.43</v>
      </c>
    </row>
    <row r="22" spans="1:6" ht="40.200000000000003" thickBot="1">
      <c r="A22" s="5"/>
      <c r="B22" s="8" t="s">
        <v>26</v>
      </c>
      <c r="C22" s="16" t="s">
        <v>11</v>
      </c>
      <c r="D22" s="19">
        <v>4037.98</v>
      </c>
    </row>
    <row r="23" spans="1:6" ht="15" thickBot="1">
      <c r="A23" s="14">
        <v>4</v>
      </c>
      <c r="B23" s="20" t="s">
        <v>27</v>
      </c>
      <c r="C23" s="21" t="s">
        <v>11</v>
      </c>
      <c r="D23" s="22">
        <f>D12+D15+D21+D22</f>
        <v>56772.150000000009</v>
      </c>
    </row>
    <row r="24" spans="1:6" ht="27" thickBot="1">
      <c r="A24" s="5" t="s">
        <v>28</v>
      </c>
      <c r="B24" s="8" t="s">
        <v>29</v>
      </c>
      <c r="C24" s="9"/>
      <c r="D24" s="7">
        <v>1739.34</v>
      </c>
    </row>
    <row r="25" spans="1:6" ht="15" thickBot="1">
      <c r="A25" s="5" t="s">
        <v>30</v>
      </c>
      <c r="B25" s="8" t="s">
        <v>31</v>
      </c>
      <c r="C25" s="9"/>
      <c r="D25" s="7">
        <v>9939.75</v>
      </c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3" t="s">
        <v>11</v>
      </c>
      <c r="D27" s="24">
        <v>68451.25</v>
      </c>
      <c r="F27" s="25"/>
    </row>
    <row r="28" spans="1:6" ht="14.25" customHeight="1" thickBot="1">
      <c r="A28" s="14">
        <v>8</v>
      </c>
      <c r="B28" s="26" t="s">
        <v>33</v>
      </c>
      <c r="C28" s="27" t="s">
        <v>11</v>
      </c>
      <c r="D28" s="28">
        <v>4791.59</v>
      </c>
    </row>
    <row r="29" spans="1:6" ht="15.75" customHeight="1" thickBot="1">
      <c r="A29" s="5">
        <v>9</v>
      </c>
      <c r="B29" s="8" t="s">
        <v>27</v>
      </c>
      <c r="C29" s="23" t="s">
        <v>11</v>
      </c>
      <c r="D29" s="24">
        <v>73242.84</v>
      </c>
    </row>
    <row r="30" spans="1:6" ht="20.25" customHeight="1" thickBot="1">
      <c r="A30" s="5"/>
      <c r="B30" s="8" t="s">
        <v>34</v>
      </c>
      <c r="C30" s="23" t="s">
        <v>11</v>
      </c>
      <c r="D30" s="24">
        <v>73242.84</v>
      </c>
    </row>
    <row r="31" spans="1:6" ht="20.25" customHeight="1" thickBot="1">
      <c r="A31" s="5"/>
      <c r="B31" s="8" t="s">
        <v>35</v>
      </c>
      <c r="C31" s="23" t="s">
        <v>11</v>
      </c>
      <c r="D31" s="24">
        <v>57815.63</v>
      </c>
    </row>
    <row r="32" spans="1:6" ht="20.25" customHeight="1" thickBot="1">
      <c r="A32" s="5"/>
      <c r="B32" s="8" t="s">
        <v>36</v>
      </c>
      <c r="C32" s="23" t="s">
        <v>11</v>
      </c>
      <c r="D32" s="24">
        <v>9529.32</v>
      </c>
    </row>
    <row r="33" spans="1:4" ht="20.25" customHeight="1" thickBot="1">
      <c r="A33" s="5"/>
      <c r="B33" s="8" t="s">
        <v>37</v>
      </c>
      <c r="C33" s="23" t="s">
        <v>11</v>
      </c>
      <c r="D33" s="24">
        <f>D29-D31-D32</f>
        <v>5897.8899999999994</v>
      </c>
    </row>
    <row r="34" spans="1:4" ht="32.25" customHeight="1" thickBot="1">
      <c r="A34" s="5"/>
      <c r="B34" s="8" t="s">
        <v>38</v>
      </c>
      <c r="C34" s="23" t="s">
        <v>11</v>
      </c>
      <c r="D34" s="24">
        <f>D5+D33</f>
        <v>7184.4999999999991</v>
      </c>
    </row>
    <row r="35" spans="1:4" ht="22.5" customHeight="1"/>
    <row r="36" spans="1:4" ht="40.5" customHeight="1">
      <c r="B36" s="30" t="s">
        <v>39</v>
      </c>
      <c r="C36" s="30"/>
      <c r="D36" s="21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0"/>
  <sheetViews>
    <sheetView topLeftCell="A13" workbookViewId="0">
      <selection activeCell="L11" sqref="L11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9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28.8">
      <c r="A11" s="44" t="s">
        <v>8</v>
      </c>
      <c r="B11" s="45" t="s">
        <v>58</v>
      </c>
      <c r="C11" s="46" t="s">
        <v>59</v>
      </c>
      <c r="D11" s="46" t="s">
        <v>20</v>
      </c>
      <c r="E11" s="46" t="s">
        <v>60</v>
      </c>
      <c r="F11" s="46" t="s">
        <v>61</v>
      </c>
      <c r="G11" s="46" t="s">
        <v>62</v>
      </c>
      <c r="H11" s="47" t="s">
        <v>63</v>
      </c>
      <c r="I11" s="47"/>
    </row>
    <row r="12" spans="1:9" s="48" customFormat="1">
      <c r="A12" s="44" t="s">
        <v>17</v>
      </c>
      <c r="B12" s="45" t="s">
        <v>64</v>
      </c>
      <c r="C12" s="46" t="s">
        <v>59</v>
      </c>
      <c r="D12" s="46" t="s">
        <v>17</v>
      </c>
      <c r="E12" s="46" t="s">
        <v>60</v>
      </c>
      <c r="F12" s="46" t="s">
        <v>61</v>
      </c>
      <c r="G12" s="46" t="s">
        <v>65</v>
      </c>
      <c r="H12" s="47" t="s">
        <v>66</v>
      </c>
      <c r="I12" s="47"/>
    </row>
    <row r="13" spans="1:9" s="48" customFormat="1" ht="28.8">
      <c r="A13" s="44" t="s">
        <v>20</v>
      </c>
      <c r="B13" s="45" t="s">
        <v>67</v>
      </c>
      <c r="C13" s="46" t="s">
        <v>68</v>
      </c>
      <c r="D13" s="46" t="s">
        <v>69</v>
      </c>
      <c r="E13" s="46" t="s">
        <v>70</v>
      </c>
      <c r="F13" s="46" t="s">
        <v>71</v>
      </c>
      <c r="G13" s="46" t="s">
        <v>72</v>
      </c>
      <c r="H13" s="47" t="s">
        <v>73</v>
      </c>
      <c r="I13" s="47"/>
    </row>
    <row r="14" spans="1:9" s="53" customFormat="1" ht="10.199999999999999">
      <c r="A14" s="49"/>
      <c r="B14" s="50" t="s">
        <v>74</v>
      </c>
      <c r="C14" s="50"/>
      <c r="D14" s="50"/>
      <c r="E14" s="50"/>
      <c r="F14" s="50"/>
      <c r="G14" s="51" t="s">
        <v>75</v>
      </c>
      <c r="H14" s="50"/>
      <c r="I14" s="52"/>
    </row>
    <row r="15" spans="1:9">
      <c r="A15" s="43" t="s">
        <v>76</v>
      </c>
      <c r="B15" s="43"/>
      <c r="C15" s="43"/>
      <c r="D15" s="43"/>
      <c r="E15" s="43"/>
      <c r="F15" s="43"/>
      <c r="G15" s="43"/>
      <c r="H15" s="43"/>
      <c r="I15" s="43"/>
    </row>
    <row r="16" spans="1:9" s="48" customFormat="1" ht="28.8">
      <c r="A16" s="44" t="s">
        <v>54</v>
      </c>
      <c r="B16" s="45" t="s">
        <v>77</v>
      </c>
      <c r="C16" s="46" t="s">
        <v>78</v>
      </c>
      <c r="D16" s="46" t="s">
        <v>79</v>
      </c>
      <c r="E16" s="46" t="s">
        <v>80</v>
      </c>
      <c r="F16" s="46" t="s">
        <v>81</v>
      </c>
      <c r="G16" s="46" t="s">
        <v>82</v>
      </c>
      <c r="H16" s="47" t="s">
        <v>83</v>
      </c>
      <c r="I16" s="47"/>
    </row>
    <row r="17" spans="1:9" s="48" customFormat="1" ht="28.8">
      <c r="A17" s="44" t="s">
        <v>28</v>
      </c>
      <c r="B17" s="45" t="s">
        <v>84</v>
      </c>
      <c r="C17" s="46" t="s">
        <v>78</v>
      </c>
      <c r="D17" s="46" t="s">
        <v>85</v>
      </c>
      <c r="E17" s="46" t="s">
        <v>86</v>
      </c>
      <c r="F17" s="46" t="s">
        <v>87</v>
      </c>
      <c r="G17" s="46" t="s">
        <v>88</v>
      </c>
      <c r="H17" s="47" t="s">
        <v>89</v>
      </c>
      <c r="I17" s="47"/>
    </row>
    <row r="18" spans="1:9" s="53" customFormat="1" ht="10.199999999999999">
      <c r="A18" s="49"/>
      <c r="B18" s="50" t="s">
        <v>74</v>
      </c>
      <c r="C18" s="50"/>
      <c r="D18" s="50"/>
      <c r="E18" s="50"/>
      <c r="F18" s="50"/>
      <c r="G18" s="51" t="s">
        <v>90</v>
      </c>
      <c r="H18" s="50"/>
      <c r="I18" s="52"/>
    </row>
    <row r="19" spans="1:9">
      <c r="A19" s="43" t="s">
        <v>91</v>
      </c>
      <c r="B19" s="43"/>
      <c r="C19" s="43"/>
      <c r="D19" s="43"/>
      <c r="E19" s="43"/>
      <c r="F19" s="43"/>
      <c r="G19" s="43"/>
      <c r="H19" s="43"/>
      <c r="I19" s="43"/>
    </row>
    <row r="20" spans="1:9" s="48" customFormat="1" ht="43.2">
      <c r="A20" s="44" t="s">
        <v>30</v>
      </c>
      <c r="B20" s="45" t="s">
        <v>92</v>
      </c>
      <c r="C20" s="46" t="s">
        <v>78</v>
      </c>
      <c r="D20" s="46" t="s">
        <v>93</v>
      </c>
      <c r="E20" s="46" t="s">
        <v>94</v>
      </c>
      <c r="F20" s="46" t="s">
        <v>95</v>
      </c>
      <c r="G20" s="46" t="s">
        <v>96</v>
      </c>
      <c r="H20" s="47" t="s">
        <v>97</v>
      </c>
      <c r="I20" s="47"/>
    </row>
    <row r="21" spans="1:9" s="48" customFormat="1">
      <c r="A21" s="44" t="s">
        <v>55</v>
      </c>
      <c r="B21" s="45" t="s">
        <v>98</v>
      </c>
      <c r="C21" s="46" t="s">
        <v>78</v>
      </c>
      <c r="D21" s="46" t="s">
        <v>17</v>
      </c>
      <c r="E21" s="46" t="s">
        <v>99</v>
      </c>
      <c r="F21" s="46" t="s">
        <v>100</v>
      </c>
      <c r="G21" s="46" t="s">
        <v>101</v>
      </c>
      <c r="H21" s="47" t="s">
        <v>102</v>
      </c>
      <c r="I21" s="47"/>
    </row>
    <row r="22" spans="1:9" s="48" customFormat="1">
      <c r="A22" s="44" t="s">
        <v>56</v>
      </c>
      <c r="B22" s="45" t="s">
        <v>103</v>
      </c>
      <c r="C22" s="46" t="s">
        <v>104</v>
      </c>
      <c r="D22" s="46" t="s">
        <v>105</v>
      </c>
      <c r="E22" s="46" t="s">
        <v>106</v>
      </c>
      <c r="F22" s="46" t="s">
        <v>107</v>
      </c>
      <c r="G22" s="46" t="s">
        <v>108</v>
      </c>
      <c r="H22" s="47" t="s">
        <v>109</v>
      </c>
      <c r="I22" s="47"/>
    </row>
    <row r="23" spans="1:9" s="48" customFormat="1">
      <c r="A23" s="44" t="s">
        <v>105</v>
      </c>
      <c r="B23" s="45" t="s">
        <v>110</v>
      </c>
      <c r="C23" s="46" t="s">
        <v>78</v>
      </c>
      <c r="D23" s="46" t="s">
        <v>56</v>
      </c>
      <c r="E23" s="46" t="s">
        <v>111</v>
      </c>
      <c r="F23" s="46" t="s">
        <v>112</v>
      </c>
      <c r="G23" s="46" t="s">
        <v>113</v>
      </c>
      <c r="H23" s="47" t="s">
        <v>114</v>
      </c>
      <c r="I23" s="47"/>
    </row>
    <row r="24" spans="1:9" s="53" customFormat="1" ht="10.8" thickBot="1">
      <c r="A24" s="49"/>
      <c r="B24" s="50" t="s">
        <v>74</v>
      </c>
      <c r="C24" s="50"/>
      <c r="D24" s="50"/>
      <c r="E24" s="50"/>
      <c r="F24" s="50"/>
      <c r="G24" s="51" t="s">
        <v>115</v>
      </c>
      <c r="H24" s="50"/>
      <c r="I24" s="52"/>
    </row>
    <row r="25" spans="1:9" s="59" customFormat="1">
      <c r="A25" s="54"/>
      <c r="B25" s="55" t="s">
        <v>32</v>
      </c>
      <c r="C25" s="56"/>
      <c r="D25" s="56"/>
      <c r="E25" s="56"/>
      <c r="F25" s="56"/>
      <c r="G25" s="57" t="s">
        <v>116</v>
      </c>
      <c r="H25" s="56"/>
      <c r="I25" s="58"/>
    </row>
    <row r="26" spans="1:9">
      <c r="A26" s="60"/>
      <c r="B26" s="61" t="s">
        <v>117</v>
      </c>
      <c r="C26" s="59"/>
      <c r="D26" s="59"/>
      <c r="E26" s="59"/>
      <c r="F26" s="59"/>
      <c r="G26" s="62" t="s">
        <v>19</v>
      </c>
      <c r="I26" s="63"/>
    </row>
    <row r="27" spans="1:9" ht="15" thickBot="1">
      <c r="A27" s="60"/>
      <c r="B27" s="64" t="s">
        <v>27</v>
      </c>
      <c r="C27" s="65"/>
      <c r="D27" s="65"/>
      <c r="E27" s="65"/>
      <c r="F27" s="65"/>
      <c r="G27" s="66" t="s">
        <v>116</v>
      </c>
      <c r="I27" s="63"/>
    </row>
    <row r="28" spans="1:9">
      <c r="A28" s="60"/>
      <c r="B28" s="53" t="s">
        <v>118</v>
      </c>
      <c r="D28" s="53" t="s">
        <v>119</v>
      </c>
      <c r="G28" s="67">
        <v>3138.74</v>
      </c>
      <c r="I28" s="63"/>
    </row>
    <row r="29" spans="1:9">
      <c r="A29" s="60"/>
      <c r="B29" s="53" t="s">
        <v>120</v>
      </c>
      <c r="G29" s="67">
        <v>3961.09</v>
      </c>
      <c r="I29" s="63"/>
    </row>
    <row r="30" spans="1:9" s="53" customFormat="1" ht="5.25" customHeight="1" thickBot="1">
      <c r="A30" s="68"/>
      <c r="B30" s="64"/>
      <c r="C30" s="64"/>
      <c r="D30" s="64"/>
      <c r="E30" s="64"/>
      <c r="F30" s="64"/>
      <c r="G30" s="66"/>
      <c r="H30" s="64"/>
      <c r="I30" s="69"/>
    </row>
    <row r="34" spans="2:7">
      <c r="B34" s="70" t="s">
        <v>121</v>
      </c>
      <c r="C34" s="71"/>
      <c r="D34" s="71"/>
      <c r="E34" s="70" t="s">
        <v>40</v>
      </c>
    </row>
    <row r="35" spans="2:7">
      <c r="B35" s="72" t="s">
        <v>122</v>
      </c>
    </row>
    <row r="38" spans="2:7">
      <c r="B38" s="21" t="s">
        <v>123</v>
      </c>
    </row>
    <row r="40" spans="2:7">
      <c r="G40" s="73"/>
    </row>
  </sheetData>
  <mergeCells count="16">
    <mergeCell ref="H20:I20"/>
    <mergeCell ref="H21:I21"/>
    <mergeCell ref="H22:I22"/>
    <mergeCell ref="H23:I23"/>
    <mergeCell ref="H12:I12"/>
    <mergeCell ref="H13:I13"/>
    <mergeCell ref="A15:I15"/>
    <mergeCell ref="H16:I16"/>
    <mergeCell ref="H17:I17"/>
    <mergeCell ref="A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I29" sqref="I29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332031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124</v>
      </c>
    </row>
    <row r="2" spans="2:8" ht="19.5" customHeight="1">
      <c r="B2" s="75" t="s">
        <v>125</v>
      </c>
      <c r="C2" s="75"/>
      <c r="D2" s="75"/>
      <c r="E2" s="75"/>
      <c r="F2" s="75"/>
      <c r="G2" s="75"/>
    </row>
    <row r="3" spans="2:8" ht="17.25" customHeight="1">
      <c r="C3" s="76" t="s">
        <v>126</v>
      </c>
      <c r="D3" s="76"/>
      <c r="E3" s="76"/>
      <c r="F3" s="76"/>
      <c r="G3" s="77"/>
      <c r="H3" s="77"/>
    </row>
    <row r="4" spans="2:8" ht="34.5" customHeight="1">
      <c r="B4" s="78" t="s">
        <v>127</v>
      </c>
      <c r="C4" s="78"/>
      <c r="D4" s="78"/>
      <c r="E4" s="78"/>
      <c r="F4" s="78"/>
    </row>
    <row r="5" spans="2:8" ht="23.25" customHeight="1">
      <c r="C5" s="79">
        <v>1</v>
      </c>
      <c r="D5" s="80" t="s">
        <v>128</v>
      </c>
      <c r="E5" s="80"/>
      <c r="F5" s="80"/>
    </row>
    <row r="7" spans="2:8">
      <c r="B7" s="81" t="s">
        <v>129</v>
      </c>
      <c r="C7" s="81"/>
      <c r="D7" s="81"/>
    </row>
    <row r="8" spans="2:8" ht="16.5" customHeight="1">
      <c r="B8" s="82" t="s">
        <v>130</v>
      </c>
      <c r="C8" s="82"/>
      <c r="D8" s="83">
        <v>1368</v>
      </c>
      <c r="E8" s="84" t="s">
        <v>131</v>
      </c>
    </row>
    <row r="9" spans="2:8" ht="14.25" customHeight="1">
      <c r="B9" s="82" t="s">
        <v>132</v>
      </c>
      <c r="C9" s="82"/>
      <c r="D9" s="83">
        <v>1056</v>
      </c>
      <c r="E9" s="84" t="s">
        <v>131</v>
      </c>
    </row>
    <row r="10" spans="2:8" ht="14.25" customHeight="1">
      <c r="B10" s="82" t="s">
        <v>133</v>
      </c>
      <c r="C10" s="82"/>
      <c r="D10" s="83">
        <v>3612</v>
      </c>
      <c r="E10" s="84" t="s">
        <v>131</v>
      </c>
    </row>
    <row r="11" spans="2:8" ht="28.5" customHeight="1">
      <c r="B11" s="14" t="s">
        <v>134</v>
      </c>
      <c r="C11" s="14" t="s">
        <v>135</v>
      </c>
      <c r="D11" s="14" t="s">
        <v>136</v>
      </c>
      <c r="E11" s="85" t="s">
        <v>137</v>
      </c>
      <c r="F11" s="85" t="s">
        <v>138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6">
        <v>1</v>
      </c>
      <c r="C13" s="87" t="s">
        <v>130</v>
      </c>
      <c r="D13" s="88"/>
      <c r="E13" s="88"/>
      <c r="F13" s="88"/>
    </row>
    <row r="14" spans="2:8">
      <c r="B14" s="88"/>
      <c r="C14" s="88" t="s">
        <v>139</v>
      </c>
      <c r="D14" s="89" t="s">
        <v>19</v>
      </c>
      <c r="E14" s="89" t="s">
        <v>19</v>
      </c>
      <c r="F14" s="89" t="s">
        <v>19</v>
      </c>
    </row>
    <row r="15" spans="2:8">
      <c r="B15" s="88"/>
      <c r="C15" s="88" t="s">
        <v>140</v>
      </c>
      <c r="D15" s="90">
        <v>1368</v>
      </c>
      <c r="E15" s="90">
        <v>7.48</v>
      </c>
      <c r="F15" s="90">
        <v>10231.200000000001</v>
      </c>
    </row>
    <row r="16" spans="2:8">
      <c r="B16" s="88"/>
      <c r="C16" s="88" t="s">
        <v>141</v>
      </c>
      <c r="D16" s="89" t="s">
        <v>19</v>
      </c>
      <c r="E16" s="91"/>
      <c r="F16" s="91"/>
    </row>
    <row r="17" spans="2:7">
      <c r="B17" s="92"/>
      <c r="C17" s="93" t="s">
        <v>32</v>
      </c>
      <c r="D17" s="94">
        <v>1368</v>
      </c>
      <c r="E17" s="92"/>
      <c r="F17" s="94">
        <v>10231.200000000001</v>
      </c>
    </row>
    <row r="18" spans="2:7" ht="13.5" customHeight="1">
      <c r="B18" s="86">
        <v>2</v>
      </c>
      <c r="C18" s="87" t="s">
        <v>132</v>
      </c>
      <c r="D18" s="88"/>
      <c r="E18" s="88"/>
      <c r="F18" s="88"/>
    </row>
    <row r="19" spans="2:7">
      <c r="B19" s="88"/>
      <c r="C19" s="88" t="s">
        <v>139</v>
      </c>
      <c r="D19" s="89" t="s">
        <v>19</v>
      </c>
      <c r="E19" s="89" t="s">
        <v>19</v>
      </c>
      <c r="F19" s="89" t="s">
        <v>19</v>
      </c>
    </row>
    <row r="20" spans="2:7">
      <c r="B20" s="88"/>
      <c r="C20" s="88" t="s">
        <v>140</v>
      </c>
      <c r="D20" s="90">
        <v>1056</v>
      </c>
      <c r="E20" s="90">
        <v>10.28</v>
      </c>
      <c r="F20" s="90">
        <v>10853.04</v>
      </c>
    </row>
    <row r="21" spans="2:7">
      <c r="B21" s="88"/>
      <c r="C21" s="88" t="s">
        <v>141</v>
      </c>
      <c r="D21" s="89" t="s">
        <v>19</v>
      </c>
      <c r="E21" s="91"/>
      <c r="F21" s="91"/>
    </row>
    <row r="22" spans="2:7">
      <c r="B22" s="92"/>
      <c r="C22" s="93" t="s">
        <v>32</v>
      </c>
      <c r="D22" s="94">
        <v>1056</v>
      </c>
      <c r="E22" s="92"/>
      <c r="F22" s="94">
        <v>10853.04</v>
      </c>
    </row>
    <row r="23" spans="2:7" ht="13.5" customHeight="1">
      <c r="B23" s="86">
        <v>3</v>
      </c>
      <c r="C23" s="87" t="s">
        <v>133</v>
      </c>
      <c r="D23" s="88"/>
      <c r="E23" s="88"/>
      <c r="F23" s="88"/>
    </row>
    <row r="24" spans="2:7">
      <c r="B24" s="88"/>
      <c r="C24" s="88" t="s">
        <v>139</v>
      </c>
      <c r="D24" s="89" t="s">
        <v>19</v>
      </c>
      <c r="E24" s="89" t="s">
        <v>19</v>
      </c>
      <c r="F24" s="89" t="s">
        <v>19</v>
      </c>
    </row>
    <row r="25" spans="2:7">
      <c r="B25" s="88"/>
      <c r="C25" s="88" t="s">
        <v>140</v>
      </c>
      <c r="D25" s="90">
        <v>3612</v>
      </c>
      <c r="E25" s="90">
        <v>1.37</v>
      </c>
      <c r="F25" s="90">
        <v>4945.32</v>
      </c>
    </row>
    <row r="26" spans="2:7">
      <c r="B26" s="88"/>
      <c r="C26" s="88" t="s">
        <v>141</v>
      </c>
      <c r="D26" s="89" t="s">
        <v>19</v>
      </c>
      <c r="E26" s="91"/>
      <c r="F26" s="91"/>
    </row>
    <row r="27" spans="2:7">
      <c r="B27" s="92"/>
      <c r="C27" s="93" t="s">
        <v>32</v>
      </c>
      <c r="D27" s="94">
        <v>3612</v>
      </c>
      <c r="E27" s="92"/>
      <c r="F27" s="94">
        <v>4945.32</v>
      </c>
    </row>
    <row r="28" spans="2:7" ht="14.25" customHeight="1">
      <c r="B28" s="95"/>
      <c r="C28" s="96" t="s">
        <v>27</v>
      </c>
      <c r="D28" s="97">
        <v>6036</v>
      </c>
      <c r="E28" s="95"/>
      <c r="F28" s="97">
        <v>26029.56</v>
      </c>
      <c r="G28" s="59"/>
    </row>
    <row r="29" spans="2:7" ht="31.5" customHeight="1">
      <c r="C29" s="79">
        <v>2</v>
      </c>
      <c r="D29" s="80" t="s">
        <v>142</v>
      </c>
      <c r="E29" s="80"/>
      <c r="F29" s="80"/>
    </row>
    <row r="31" spans="2:7">
      <c r="B31" s="98" t="s">
        <v>143</v>
      </c>
      <c r="C31" s="98"/>
      <c r="D31" s="83">
        <v>421.2</v>
      </c>
      <c r="E31" s="84" t="s">
        <v>131</v>
      </c>
    </row>
    <row r="32" spans="2:7" ht="26.4">
      <c r="B32" s="14" t="s">
        <v>134</v>
      </c>
      <c r="C32" s="14" t="s">
        <v>144</v>
      </c>
      <c r="D32" s="14" t="s">
        <v>136</v>
      </c>
      <c r="E32" s="85" t="s">
        <v>137</v>
      </c>
      <c r="F32" s="85" t="s">
        <v>138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99">
        <v>1</v>
      </c>
      <c r="C34" s="100" t="s">
        <v>145</v>
      </c>
      <c r="D34" s="88"/>
      <c r="E34" s="88"/>
      <c r="F34" s="88"/>
    </row>
    <row r="35" spans="2:6">
      <c r="B35" s="88"/>
      <c r="C35" s="88" t="s">
        <v>139</v>
      </c>
      <c r="D35" s="90">
        <v>421.2</v>
      </c>
      <c r="E35" s="90">
        <v>19.829999999999998</v>
      </c>
      <c r="F35" s="90">
        <v>8353.32</v>
      </c>
    </row>
    <row r="36" spans="2:6">
      <c r="B36" s="88"/>
      <c r="C36" s="88" t="s">
        <v>141</v>
      </c>
      <c r="D36" s="89" t="s">
        <v>19</v>
      </c>
      <c r="E36" s="91"/>
      <c r="F36" s="91"/>
    </row>
    <row r="37" spans="2:6">
      <c r="B37" s="92"/>
      <c r="C37" s="93" t="s">
        <v>32</v>
      </c>
      <c r="D37" s="94">
        <v>421.2</v>
      </c>
      <c r="E37" s="92"/>
      <c r="F37" s="94">
        <v>8353.32</v>
      </c>
    </row>
    <row r="38" spans="2:6" ht="29.25" customHeight="1">
      <c r="C38" s="79">
        <v>3</v>
      </c>
      <c r="D38" s="80" t="s">
        <v>146</v>
      </c>
      <c r="E38" s="80"/>
      <c r="F38" s="80"/>
    </row>
    <row r="39" spans="2:6" ht="28.5" customHeight="1">
      <c r="B39" s="101" t="s">
        <v>147</v>
      </c>
      <c r="C39" s="101" t="s">
        <v>148</v>
      </c>
      <c r="D39" s="102" t="s">
        <v>19</v>
      </c>
      <c r="E39" s="103" t="s">
        <v>11</v>
      </c>
    </row>
    <row r="40" spans="2:6" ht="15" customHeight="1">
      <c r="B40" s="101" t="s">
        <v>149</v>
      </c>
      <c r="C40" s="70" t="s">
        <v>150</v>
      </c>
      <c r="D40" s="104" t="s">
        <v>19</v>
      </c>
      <c r="E40" s="72" t="s">
        <v>11</v>
      </c>
    </row>
    <row r="41" spans="2:6" ht="14.25" customHeight="1">
      <c r="B41" s="101" t="s">
        <v>151</v>
      </c>
      <c r="C41" s="101" t="s">
        <v>152</v>
      </c>
      <c r="D41" s="105" t="s">
        <v>19</v>
      </c>
      <c r="E41" s="101" t="s">
        <v>153</v>
      </c>
    </row>
    <row r="42" spans="2:6" ht="16.5" customHeight="1">
      <c r="C42" s="106" t="s">
        <v>16</v>
      </c>
      <c r="D42" s="104" t="s">
        <v>19</v>
      </c>
      <c r="E42" s="72" t="s">
        <v>11</v>
      </c>
    </row>
    <row r="43" spans="2:6" ht="21" customHeight="1">
      <c r="C43" s="107" t="s">
        <v>154</v>
      </c>
      <c r="D43" s="108">
        <v>34382.879999999997</v>
      </c>
      <c r="E43" s="109" t="s">
        <v>11</v>
      </c>
    </row>
    <row r="44" spans="2:6" ht="47.25" customHeight="1"/>
    <row r="45" spans="2:6">
      <c r="C45" s="110" t="s">
        <v>155</v>
      </c>
      <c r="D45" s="111"/>
      <c r="F45" s="112" t="s">
        <v>40</v>
      </c>
    </row>
    <row r="46" spans="2:6" ht="9" customHeight="1">
      <c r="C46" s="110"/>
      <c r="D46" s="111"/>
      <c r="F46" s="112"/>
    </row>
    <row r="47" spans="2:6">
      <c r="C47" s="110" t="s">
        <v>156</v>
      </c>
      <c r="D47" s="111"/>
      <c r="F47" s="112" t="s">
        <v>157</v>
      </c>
    </row>
    <row r="48" spans="2:6" ht="8.25" customHeight="1">
      <c r="F48" s="113"/>
    </row>
    <row r="49" spans="3:6">
      <c r="C49" s="110" t="s">
        <v>158</v>
      </c>
      <c r="F49" s="112" t="s">
        <v>159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2020-02-10T12:40:13Z</dcterms:modified>
</cp:coreProperties>
</file>