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2"/>
  </bookViews>
  <sheets>
    <sheet name="отчет" sheetId="1" r:id="rId1"/>
    <sheet name="ппр" sheetId="2" r:id="rId2"/>
    <sheet name="сан.очистка" sheetId="3" r:id="rId3"/>
  </sheets>
  <calcPr calcId="125725"/>
</workbook>
</file>

<file path=xl/calcChain.xml><?xml version="1.0" encoding="utf-8"?>
<calcChain xmlns="http://schemas.openxmlformats.org/spreadsheetml/2006/main">
  <c r="D33" i="1"/>
  <c r="D34" s="1"/>
  <c r="D23"/>
</calcChain>
</file>

<file path=xl/sharedStrings.xml><?xml version="1.0" encoding="utf-8"?>
<sst xmlns="http://schemas.openxmlformats.org/spreadsheetml/2006/main" count="769" uniqueCount="475">
  <si>
    <t>Отчет</t>
  </si>
  <si>
    <t>о выполненных работах по жилому дому Революционная, 52</t>
  </si>
  <si>
    <r>
      <t xml:space="preserve">за 2019 г. </t>
    </r>
    <r>
      <rPr>
        <sz val="10"/>
        <rFont val="Arial"/>
        <family val="2"/>
        <charset val="204"/>
      </rPr>
      <t xml:space="preserve">дома и придомовой территории </t>
    </r>
  </si>
  <si>
    <t>Nпп</t>
  </si>
  <si>
    <t>Статьи затрат</t>
  </si>
  <si>
    <t>Единицы измерения</t>
  </si>
  <si>
    <t>Затраты, руб.</t>
  </si>
  <si>
    <t>остаток на 01.01.2019г.</t>
  </si>
  <si>
    <t>1</t>
  </si>
  <si>
    <t>Текущий ремонт</t>
  </si>
  <si>
    <t>Планово-предупредительный ремонт</t>
  </si>
  <si>
    <t>руб.</t>
  </si>
  <si>
    <t>Непредвиденные затраты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</si>
  <si>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</si>
  <si>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</si>
  <si>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</si>
  <si>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</si>
  <si>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</si>
  <si>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</si>
  <si>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</si>
  <si>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</si>
  <si>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</si>
  <si>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</si>
  <si>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</si>
  <si>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</si>
  <si>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</si>
  <si>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Услуги сторонних организаций и работы согласно смет: аренда АГП 4800; уборка снега трактором 1564; установка светильников 15756; косметический ремонт коридора(5 этаж) 25038; ремонт системы канализации 10428; дезинсекция 1152.2; транспортировка ТБО 1797,6</t>
  </si>
  <si>
    <t>ВСЕГО:</t>
  </si>
  <si>
    <t>5</t>
  </si>
  <si>
    <t>Услуги по начислению и обработке платежей и учету граждан</t>
  </si>
  <si>
    <t>6</t>
  </si>
  <si>
    <t xml:space="preserve">Услуги по управлению многоквартирным домом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</si>
  <si>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</si>
  <si>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</si>
  <si>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</si>
  <si>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</si>
  <si>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</si>
  <si>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</si>
  <si>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</si>
  <si>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</si>
  <si>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</si>
  <si>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>Отчет по выполненным работам по всем введенным документам:</t>
  </si>
  <si>
    <t>Планово-предупредительный ремонт за 2019 г.</t>
  </si>
  <si>
    <t>По домам: Революционная, 52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</si>
  <si>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</si>
  <si>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</si>
  <si>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</si>
  <si>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</si>
  <si>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</si>
  <si>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</si>
  <si>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</si>
  <si>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</si>
  <si>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</si>
  <si>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</si>
  <si>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</si>
  <si>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</si>
  <si>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</si>
  <si>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Благоустройство</t>
  </si>
  <si>
    <t>Валка деревьев в городских условиях (липа, сосна, кедр, тополь d до 300мм)</t>
  </si>
  <si>
    <t>м3</t>
  </si>
  <si>
    <t>14</t>
  </si>
  <si>
    <t>68-3-1</t>
  </si>
  <si>
    <t>2.570</t>
  </si>
  <si>
    <t>35.98</t>
  </si>
  <si>
    <t>Революционная, 52(14) ,</t>
  </si>
  <si>
    <t>Окраска бордюров известковыми составами</t>
  </si>
  <si>
    <t>м2</t>
  </si>
  <si>
    <t>25.72</t>
  </si>
  <si>
    <t>62-1-5</t>
  </si>
  <si>
    <t>0.104</t>
  </si>
  <si>
    <t>2.67488</t>
  </si>
  <si>
    <t>Революционная, 52(25.72) ,</t>
  </si>
  <si>
    <t>Погрузка мусора на автотранспорт вручную</t>
  </si>
  <si>
    <t>2.2.1 п22</t>
  </si>
  <si>
    <t>0.468</t>
  </si>
  <si>
    <t>6.552</t>
  </si>
  <si>
    <t>Итого по категории работ:</t>
  </si>
  <si>
    <t>45.207</t>
  </si>
  <si>
    <t>2  Водопровод и канализация</t>
  </si>
  <si>
    <t>Замена внутр. трубопров. из стал. труб на ПП трубы d-20 мм</t>
  </si>
  <si>
    <t>шт</t>
  </si>
  <si>
    <t>65-9-31</t>
  </si>
  <si>
    <t>1.740</t>
  </si>
  <si>
    <t>3.48</t>
  </si>
  <si>
    <t>Революционная, 52-кв 62(2) ,</t>
  </si>
  <si>
    <t>Замена внутр. трубопров. из стал. труб на ПП трубы d-25 мм</t>
  </si>
  <si>
    <t>65-9-32</t>
  </si>
  <si>
    <t>1.830</t>
  </si>
  <si>
    <t>3.66</t>
  </si>
  <si>
    <t>Ликвидация воздушных пробок</t>
  </si>
  <si>
    <t>2.2.1.10</t>
  </si>
  <si>
    <t>0.190</t>
  </si>
  <si>
    <t>0.38</t>
  </si>
  <si>
    <t>Революционная, 52(2) ,</t>
  </si>
  <si>
    <t>Монтаж уличного водоснабжения</t>
  </si>
  <si>
    <t>ч/час</t>
  </si>
  <si>
    <t>факт</t>
  </si>
  <si>
    <t>1.000</t>
  </si>
  <si>
    <t>Революционная, 52(4) ,</t>
  </si>
  <si>
    <t>Осмотр канализационой системы</t>
  </si>
  <si>
    <t>квар</t>
  </si>
  <si>
    <t>2.2.1 п2</t>
  </si>
  <si>
    <t>0.600</t>
  </si>
  <si>
    <t>1.8</t>
  </si>
  <si>
    <t>Революционная, 52-колодец(1) , Революционная, 52-кв 73(1) , Революционная, 52(1) ,</t>
  </si>
  <si>
    <t>9</t>
  </si>
  <si>
    <t>Осмотр системы водопровода</t>
  </si>
  <si>
    <t>Революционная, 52-тройка-с,кв 27(2) , Революционная, 52-кв 73(1) , Революционная, 52-кв 12(1) , Революционная, 52-кв. 83(1) ,</t>
  </si>
  <si>
    <t>10</t>
  </si>
  <si>
    <t>Перепайка крана</t>
  </si>
  <si>
    <t>22.5</t>
  </si>
  <si>
    <t>1.133</t>
  </si>
  <si>
    <t>25.5</t>
  </si>
  <si>
    <t>Революционная, 52-кв 19,47(4) , Революционная, 52-кв 35(2) , Революционная, 52-кв 90,111,73(5.5) , Революционная, 52-кв 116,15(4) , Революционная, 52(1) , Революционная, 52(1) , Революционная, 52(2) , Революционная, 52(1) , Революционная, 52-кв. 109(2) ,</t>
  </si>
  <si>
    <t>11</t>
  </si>
  <si>
    <t>Прокладка трубопроводов канализации из полиэтиленовых труб d- 50 мм</t>
  </si>
  <si>
    <t>пог.м</t>
  </si>
  <si>
    <t>16-04-001-2</t>
  </si>
  <si>
    <t>0.616</t>
  </si>
  <si>
    <t>1.232</t>
  </si>
  <si>
    <t>12</t>
  </si>
  <si>
    <t>Прочистка внутренней канализационной сети</t>
  </si>
  <si>
    <t>79</t>
  </si>
  <si>
    <t>65-10-1</t>
  </si>
  <si>
    <t>0.322</t>
  </si>
  <si>
    <t>25.438</t>
  </si>
  <si>
    <t xml:space="preserve">Революционная, 52-1под 3эт,кв 105(30) , Революционная, 52-кв 43,119(6) , Революционная, 52-кв 59(10) , Революционная, 52-кв 90(10) , Революционная, 52-кв 39,34(7) , Революционная, 52-кв 59(5) , Революционная, 52(2) , Революционная, 52(1) , Революционная, </t>
  </si>
  <si>
    <t>13</t>
  </si>
  <si>
    <t>Ремонт вентиля</t>
  </si>
  <si>
    <t>2.2.1.2 п1</t>
  </si>
  <si>
    <t>0.180</t>
  </si>
  <si>
    <t>0.72</t>
  </si>
  <si>
    <t>Революционная, 52-кв 78(2) , Революционная, 52-кв 15(1) , Революционная, 52(1) ,</t>
  </si>
  <si>
    <t>Ремонт отдельного участка канализации</t>
  </si>
  <si>
    <t>Революционная, 52-кв 19(3) ,</t>
  </si>
  <si>
    <t>15</t>
  </si>
  <si>
    <t>Ремонт смывного бачка</t>
  </si>
  <si>
    <t>Революционная, 52-кв 82,54(3) , Революционная, 52(1) , Революционная, 52(1) ,</t>
  </si>
  <si>
    <t>16</t>
  </si>
  <si>
    <t>Ремонт смывных бачков</t>
  </si>
  <si>
    <t>65-6-6</t>
  </si>
  <si>
    <t>0.800</t>
  </si>
  <si>
    <t>1.6</t>
  </si>
  <si>
    <t>Революционная, 52-кв 35,6(2) ,</t>
  </si>
  <si>
    <t>17</t>
  </si>
  <si>
    <t>Ремонт смывных бачков (замена клапана)</t>
  </si>
  <si>
    <t>65-6-29</t>
  </si>
  <si>
    <t>0.267</t>
  </si>
  <si>
    <t>Революционная, 52-кв 73(1) ,</t>
  </si>
  <si>
    <t>18</t>
  </si>
  <si>
    <t>Ремонт соединений</t>
  </si>
  <si>
    <t>соед.</t>
  </si>
  <si>
    <t>2.2.1.2 п13</t>
  </si>
  <si>
    <t>0.270</t>
  </si>
  <si>
    <t>0.81</t>
  </si>
  <si>
    <t>Революционная, 52-кв 15(2) , Революционная, 52-кв. 6(1) ,</t>
  </si>
  <si>
    <t>19</t>
  </si>
  <si>
    <t>Смена арматуры (вентилей и клапанов обратных муфтовых диаметром до 20 мм)</t>
  </si>
  <si>
    <t>65-5-1</t>
  </si>
  <si>
    <t>0.810</t>
  </si>
  <si>
    <t>12.96</t>
  </si>
  <si>
    <t>Революционная, 52-1п 2,3эт,кв54(7) , Революционная, 52-кв 60(2) , Революционная, 52-кв 15,62(6) , Революционная, 52(1) ,</t>
  </si>
  <si>
    <t>20</t>
  </si>
  <si>
    <t>Смена санитарно-технических приборов (гофра к унитазу)</t>
  </si>
  <si>
    <t>65-6-7</t>
  </si>
  <si>
    <t>Революционная, 52-кв 15(1) ,</t>
  </si>
  <si>
    <t>21</t>
  </si>
  <si>
    <t>смена труб</t>
  </si>
  <si>
    <t>м</t>
  </si>
  <si>
    <t>65-9-12</t>
  </si>
  <si>
    <t>1.550</t>
  </si>
  <si>
    <t>6.2</t>
  </si>
  <si>
    <t>Революционная, 52-кв. 73(4) ,</t>
  </si>
  <si>
    <t>22</t>
  </si>
  <si>
    <t>Установка вентиля</t>
  </si>
  <si>
    <t>1.62</t>
  </si>
  <si>
    <t>101.667</t>
  </si>
  <si>
    <t>3  Отопление</t>
  </si>
  <si>
    <t>23</t>
  </si>
  <si>
    <t>Наполнение водой системы отпления с осмотром системы</t>
  </si>
  <si>
    <t>1000м3</t>
  </si>
  <si>
    <t>16.1</t>
  </si>
  <si>
    <t>65-23-2</t>
  </si>
  <si>
    <t>1.270</t>
  </si>
  <si>
    <t>20.447</t>
  </si>
  <si>
    <t>Революционная, 52(16.1) ,</t>
  </si>
  <si>
    <t>4  Санитарная очистка</t>
  </si>
  <si>
    <t>24</t>
  </si>
  <si>
    <t>Покос травы участка придомовой территории</t>
  </si>
  <si>
    <t>1444</t>
  </si>
  <si>
    <t>УСО-8</t>
  </si>
  <si>
    <t>0.003</t>
  </si>
  <si>
    <t>4.7652</t>
  </si>
  <si>
    <t>Революционная, 52(450) , Революционная, 52(994) ,</t>
  </si>
  <si>
    <t>25</t>
  </si>
  <si>
    <t>Посыпка территории песком или смесью песка с хлоридами</t>
  </si>
  <si>
    <t>1276</t>
  </si>
  <si>
    <t>2.2.1.4-2</t>
  </si>
  <si>
    <t>0.002</t>
  </si>
  <si>
    <t>2.8072</t>
  </si>
  <si>
    <t>Революционная, 52(638) , Революционная, 52(638) ,</t>
  </si>
  <si>
    <t>7.572</t>
  </si>
  <si>
    <t>5  Содержание и текущий ремонт</t>
  </si>
  <si>
    <t>26</t>
  </si>
  <si>
    <t>Демонтаж кирп. кладки крыльца</t>
  </si>
  <si>
    <t>2.2.2.1 п31</t>
  </si>
  <si>
    <t>1.200</t>
  </si>
  <si>
    <t>2.4</t>
  </si>
  <si>
    <t>Революционная, 52-2 под(2) ,</t>
  </si>
  <si>
    <t>27</t>
  </si>
  <si>
    <t>Демонтаж ступеней крыльца</t>
  </si>
  <si>
    <t>2.2.6 п4</t>
  </si>
  <si>
    <t>1.800</t>
  </si>
  <si>
    <t>3.6</t>
  </si>
  <si>
    <t>28</t>
  </si>
  <si>
    <t>Заделка ниши</t>
  </si>
  <si>
    <t>1.59</t>
  </si>
  <si>
    <t>Революционная, 52(1.09) , Революционная, 52-кв. 74(0.5) ,</t>
  </si>
  <si>
    <t>29</t>
  </si>
  <si>
    <t>Заделка отверстий</t>
  </si>
  <si>
    <t>отв</t>
  </si>
  <si>
    <t>2.2.2 п16</t>
  </si>
  <si>
    <t>0.690</t>
  </si>
  <si>
    <t>3.45</t>
  </si>
  <si>
    <t>Революционная, 52-кв 12-31,35(5) ,</t>
  </si>
  <si>
    <t>30</t>
  </si>
  <si>
    <t>Заделка отверстий канализ.</t>
  </si>
  <si>
    <t>2.2.2 п17</t>
  </si>
  <si>
    <t>Революционная, 52-кв 26(3) ,</t>
  </si>
  <si>
    <t>31</t>
  </si>
  <si>
    <t>Заделка температурного шва</t>
  </si>
  <si>
    <t>2.2.1 п31</t>
  </si>
  <si>
    <t>0.900</t>
  </si>
  <si>
    <t>13.5</t>
  </si>
  <si>
    <t>Революционная, 52-кв. 75(15) ,</t>
  </si>
  <si>
    <t>32</t>
  </si>
  <si>
    <t>замена стекла</t>
  </si>
  <si>
    <t>м.ф.</t>
  </si>
  <si>
    <t>14.32</t>
  </si>
  <si>
    <t>2.2.5 п30</t>
  </si>
  <si>
    <t>0.230</t>
  </si>
  <si>
    <t>3.2936</t>
  </si>
  <si>
    <t>Революционная, 52-кв. 31(2.96) , Революционная, 52(2.86) , Революционная, 52(2.86) , Революционная, 52-1 подъезд(5.64) ,</t>
  </si>
  <si>
    <t>33</t>
  </si>
  <si>
    <t>Изготовление мет.обрамления на крыльцо</t>
  </si>
  <si>
    <t>Революционная, 52-2 под(8) ,</t>
  </si>
  <si>
    <t>34</t>
  </si>
  <si>
    <t>Изготовление решетки</t>
  </si>
  <si>
    <t>Революционная, 52-душ(4) ,</t>
  </si>
  <si>
    <t>35</t>
  </si>
  <si>
    <t>Навеска табличек на подъезд</t>
  </si>
  <si>
    <t>2.2.5 п27</t>
  </si>
  <si>
    <t>1.400</t>
  </si>
  <si>
    <t>2.8</t>
  </si>
  <si>
    <t>36</t>
  </si>
  <si>
    <t>Осмотр кровли</t>
  </si>
  <si>
    <t>0.5</t>
  </si>
  <si>
    <t>Революционная, 52(0.5) ,</t>
  </si>
  <si>
    <t>37</t>
  </si>
  <si>
    <t>Очистка желобов от льда и снега</t>
  </si>
  <si>
    <t>2.2.4 п 67</t>
  </si>
  <si>
    <t>0.090</t>
  </si>
  <si>
    <t>2.88</t>
  </si>
  <si>
    <t>Революционная, 52(32) ,</t>
  </si>
  <si>
    <t>38</t>
  </si>
  <si>
    <t>Очистка кровель от снега</t>
  </si>
  <si>
    <t>165</t>
  </si>
  <si>
    <t>14.85</t>
  </si>
  <si>
    <t>Революционная, 52(70) , Революционная, 52(87) , Революционная, 52-кв 126(8) ,</t>
  </si>
  <si>
    <t>39</t>
  </si>
  <si>
    <t>Проверка вентканалов</t>
  </si>
  <si>
    <t>65-35-1</t>
  </si>
  <si>
    <t>0.187</t>
  </si>
  <si>
    <t>2.244</t>
  </si>
  <si>
    <t>Революционная, 52-кв 43,58(12) ,</t>
  </si>
  <si>
    <t>40</t>
  </si>
  <si>
    <t>Ремонт бетонного пола (цементного) крыльца</t>
  </si>
  <si>
    <t>2.85</t>
  </si>
  <si>
    <t>2.2.7 п10</t>
  </si>
  <si>
    <t>1.300</t>
  </si>
  <si>
    <t>3.705</t>
  </si>
  <si>
    <t>Революционная, 52-2под(2.85) ,</t>
  </si>
  <si>
    <t>41</t>
  </si>
  <si>
    <t>Ремонт дверных полотен</t>
  </si>
  <si>
    <t>2.2.5 п19</t>
  </si>
  <si>
    <t>Революционная, 52(1) ,</t>
  </si>
  <si>
    <t>42</t>
  </si>
  <si>
    <t>Ремонт деревянных малых форм со сменой досок</t>
  </si>
  <si>
    <t>Революционная, 52-лавка(4) ,</t>
  </si>
  <si>
    <t>43</t>
  </si>
  <si>
    <t>Ремонт короба</t>
  </si>
  <si>
    <t>Революционная, 52-кв. 85(1) ,</t>
  </si>
  <si>
    <t>44</t>
  </si>
  <si>
    <t>Ремонт крыльца (сварка арматуры)</t>
  </si>
  <si>
    <t>Революционная, 52-1под(1) ,</t>
  </si>
  <si>
    <t>45</t>
  </si>
  <si>
    <t>Ремонт мет двери (привариваривание)</t>
  </si>
  <si>
    <t>2.5</t>
  </si>
  <si>
    <t>Революционная, 52-1под(0.5) , Революционная, 52-2под(2) ,</t>
  </si>
  <si>
    <t>46</t>
  </si>
  <si>
    <t>Ремонт отдельных мест мягкой кровли</t>
  </si>
  <si>
    <t>50</t>
  </si>
  <si>
    <t>2.2.4 п41</t>
  </si>
  <si>
    <t>0.360</t>
  </si>
  <si>
    <t>Революционная, 52-кв 60,116(50) ,</t>
  </si>
  <si>
    <t>47</t>
  </si>
  <si>
    <t>Ремонт штукатурки бок.стен крыльца</t>
  </si>
  <si>
    <t>2.2.8 п8</t>
  </si>
  <si>
    <t>1.500</t>
  </si>
  <si>
    <t>1.5</t>
  </si>
  <si>
    <t>Революционная, 52-2под(1) ,</t>
  </si>
  <si>
    <t>48</t>
  </si>
  <si>
    <t>Ремонт штукатурки кирпичных и бетоных стен</t>
  </si>
  <si>
    <t>0.8</t>
  </si>
  <si>
    <t>1.2</t>
  </si>
  <si>
    <t>Революционная, 52(0.8) ,</t>
  </si>
  <si>
    <t>49</t>
  </si>
  <si>
    <t>Сброс снежных лавин с крыш</t>
  </si>
  <si>
    <t>Революционная, 52(40) ,</t>
  </si>
  <si>
    <t>Скалывание сосулек с крыш</t>
  </si>
  <si>
    <t>2.2.4 п 67 д.</t>
  </si>
  <si>
    <t>0.112</t>
  </si>
  <si>
    <t>Революционная, 52(25) ,</t>
  </si>
  <si>
    <t>51</t>
  </si>
  <si>
    <t>Смена дверных приборов (пружины)</t>
  </si>
  <si>
    <t>56-12-7</t>
  </si>
  <si>
    <t>0.572</t>
  </si>
  <si>
    <t>0.5724</t>
  </si>
  <si>
    <t>52</t>
  </si>
  <si>
    <t>Шпатлевка потолков</t>
  </si>
  <si>
    <t>0.6</t>
  </si>
  <si>
    <t>15-04-027-6</t>
  </si>
  <si>
    <t>0.165</t>
  </si>
  <si>
    <t>0.099</t>
  </si>
  <si>
    <t>Революционная, 52(0.6) ,</t>
  </si>
  <si>
    <t>53</t>
  </si>
  <si>
    <t>шпатлевка стен</t>
  </si>
  <si>
    <t>0.65</t>
  </si>
  <si>
    <t>15-04-027-5</t>
  </si>
  <si>
    <t>0.120</t>
  </si>
  <si>
    <t>0.07794</t>
  </si>
  <si>
    <t>Революционная, 52(0.65) ,</t>
  </si>
  <si>
    <t>107.162</t>
  </si>
  <si>
    <t>6  Электромонтажные работы</t>
  </si>
  <si>
    <t>54</t>
  </si>
  <si>
    <t>Включение автоматов</t>
  </si>
  <si>
    <t>2.2.1.2 п7</t>
  </si>
  <si>
    <t>0.63</t>
  </si>
  <si>
    <t>Революционная, 52-кв 64(2) , Революционная, 52-кв 118,64(4) , Революционная, 52(1) ,</t>
  </si>
  <si>
    <t>55</t>
  </si>
  <si>
    <t>Крепление светильника</t>
  </si>
  <si>
    <t>Революционная, 52-кв 47(0.5) ,</t>
  </si>
  <si>
    <t>56</t>
  </si>
  <si>
    <t>Монтаж эл. проводки</t>
  </si>
  <si>
    <t>Революционная, 52(3) ,</t>
  </si>
  <si>
    <t>57</t>
  </si>
  <si>
    <t>Осмотр эл. линий</t>
  </si>
  <si>
    <t>0.01</t>
  </si>
  <si>
    <t>7.000</t>
  </si>
  <si>
    <t>0.07</t>
  </si>
  <si>
    <t>Революционная, 52-кв. 53(0.01) ,</t>
  </si>
  <si>
    <t>58</t>
  </si>
  <si>
    <t>Осмотр эл.сетей</t>
  </si>
  <si>
    <t>59</t>
  </si>
  <si>
    <t>Ремонт эл. проводки</t>
  </si>
  <si>
    <t>Революционная, 52-2 подъезд, 4 этаж(4) , Революционная, 52(1) ,</t>
  </si>
  <si>
    <t>60</t>
  </si>
  <si>
    <t>Смена выключателя</t>
  </si>
  <si>
    <t>67-7-1</t>
  </si>
  <si>
    <t>0.861</t>
  </si>
  <si>
    <t>Революционная, 52-2п тамбур(1) ,</t>
  </si>
  <si>
    <t>61</t>
  </si>
  <si>
    <t>Смена ламп люминисцентных</t>
  </si>
  <si>
    <t>67-05-2</t>
  </si>
  <si>
    <t>0.139</t>
  </si>
  <si>
    <t>4.865</t>
  </si>
  <si>
    <t>Революционная, 52-1п 2,5эт(2) , Революционная, 52-2п 2эт,1п4эт(2) , Революционная, 52-2п 2,3эт(3) , Революционная, 52(1) , Революционная, 52(1) , Революционная, 52(2) , Революционная, 52(1) , Революционная, 52(1) , Революционная, 52(1) , Революционная, 52</t>
  </si>
  <si>
    <t>62</t>
  </si>
  <si>
    <t>Смена ламп накаливания</t>
  </si>
  <si>
    <t>67-5-3</t>
  </si>
  <si>
    <t>0.100</t>
  </si>
  <si>
    <t>3.4</t>
  </si>
  <si>
    <t>Революционная, 52(4) , Революционная, 52(5) , Революционная, 52(2) , Революционная, 52(8) , Революционная, 52(6) , Революционная, 52(6) , Революционная, 52(1) , Революционная, 52(2) ,</t>
  </si>
  <si>
    <t>63</t>
  </si>
  <si>
    <t>Смена ламп накаливания (E27 W-25 Вт.)</t>
  </si>
  <si>
    <t>67-5-1</t>
  </si>
  <si>
    <t>Революционная, 52(1) , Революционная, 52(1) , Революционная, 52(1) , Революционная, 52(1) , Революционная, 52(1) ,</t>
  </si>
  <si>
    <t>64</t>
  </si>
  <si>
    <t>Смена ламп накаливания (E27 W-40 Вт.)</t>
  </si>
  <si>
    <t>67-5-2</t>
  </si>
  <si>
    <t>0.1</t>
  </si>
  <si>
    <t>65</t>
  </si>
  <si>
    <t>смена лапм накаливания</t>
  </si>
  <si>
    <t>100 шт</t>
  </si>
  <si>
    <t>0.25</t>
  </si>
  <si>
    <t>7.100</t>
  </si>
  <si>
    <t>1.775</t>
  </si>
  <si>
    <t>Революционная, 52-подъезд №1(0.01) , Революционная, 52-подвал(0.02) , Революционная, 52(0.01) , Революционная, 52(0.01) , Революционная, 52(0.02) , Революционная, 52(0.03) , Революционная, 52(0.02) , Революционная, 52(0.02) , Революционная, 52(0.01) , Рев</t>
  </si>
  <si>
    <t>66</t>
  </si>
  <si>
    <t>Смена пакетных выключателей</t>
  </si>
  <si>
    <t>1.722</t>
  </si>
  <si>
    <t>Революционная, 52-кв 53(1) , Революционная, 52(1) ,</t>
  </si>
  <si>
    <t>67</t>
  </si>
  <si>
    <t>Смена патронов</t>
  </si>
  <si>
    <t>67-11-1</t>
  </si>
  <si>
    <t>0.396</t>
  </si>
  <si>
    <t>1.188</t>
  </si>
  <si>
    <t>Революционная, 52-2п тамбур(1) , Революционная, 52-1п 3эт,2п5эт(2) ,</t>
  </si>
  <si>
    <t>68</t>
  </si>
  <si>
    <t>Смена розетки</t>
  </si>
  <si>
    <t>67-9-2</t>
  </si>
  <si>
    <t>0.841</t>
  </si>
  <si>
    <t>2.523</t>
  </si>
  <si>
    <t>Революционная, 52-1п 2эт(2) , Революционная, 52(1) ,</t>
  </si>
  <si>
    <t>69</t>
  </si>
  <si>
    <t>Смена светильников для люминистентных ламп</t>
  </si>
  <si>
    <t>67-8-2</t>
  </si>
  <si>
    <t>1.633</t>
  </si>
  <si>
    <t>Революционная, 52-1п 2эт мойка(1) ,</t>
  </si>
  <si>
    <t>70</t>
  </si>
  <si>
    <t>Установка выключателя одноклавишного</t>
  </si>
  <si>
    <t>0.02</t>
  </si>
  <si>
    <t>67-9-1</t>
  </si>
  <si>
    <t>24.100</t>
  </si>
  <si>
    <t>0.482</t>
  </si>
  <si>
    <t>Революционная, 52(0.01) , Революционная, 52(0.01) ,</t>
  </si>
  <si>
    <t>71</t>
  </si>
  <si>
    <t>Установка розетки</t>
  </si>
  <si>
    <t>0.240</t>
  </si>
  <si>
    <t>0.24</t>
  </si>
  <si>
    <t>29.489</t>
  </si>
  <si>
    <t>311,54</t>
  </si>
  <si>
    <t>Неудобства 15%:</t>
  </si>
  <si>
    <t>Стоимость работ:</t>
  </si>
  <si>
    <t>21797.75 / 164.17 * 311.54422</t>
  </si>
  <si>
    <t>Стоимость работ с ЕСН  26.2%:</t>
  </si>
  <si>
    <t>Директор</t>
  </si>
  <si>
    <t>ООО "Жилкомсервис"</t>
  </si>
  <si>
    <t>Согласовано: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</si>
  <si>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</si>
  <si>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</si>
  <si>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</si>
  <si>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По домам:   Революционная, 52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</si>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</sst>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2" fontId="3" fillId="0" borderId="0" xfId="0" applyNumberFormat="1" applyFont="1" applyAlignment="1"/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2" fontId="0" fillId="0" borderId="0" xfId="0" applyNumberFormat="1" applyAlignment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0" xfId="0" applyFont="1" applyBorder="1" applyAlignment="1"/>
    <xf numFmtId="0" fontId="10" fillId="0" borderId="11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0" xfId="0" applyFont="1" applyAlignment="1"/>
    <xf numFmtId="0" fontId="0" fillId="0" borderId="13" xfId="0" applyBorder="1" applyAlignment="1"/>
    <xf numFmtId="0" fontId="10" fillId="0" borderId="14" xfId="0" applyFont="1" applyBorder="1" applyAlignment="1"/>
    <xf numFmtId="0" fontId="0" fillId="0" borderId="14" xfId="0" applyBorder="1" applyAlignment="1"/>
    <xf numFmtId="0" fontId="10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17" xfId="0" applyBorder="1" applyAlignment="1"/>
    <xf numFmtId="0" fontId="10" fillId="0" borderId="18" xfId="0" applyFont="1" applyBorder="1" applyAlignment="1"/>
    <xf numFmtId="0" fontId="0" fillId="0" borderId="18" xfId="0" applyBorder="1" applyAlignment="1"/>
    <xf numFmtId="0" fontId="10" fillId="0" borderId="18" xfId="0" applyFont="1" applyBorder="1" applyAlignment="1">
      <alignment horizontal="center"/>
    </xf>
    <xf numFmtId="4" fontId="10" fillId="0" borderId="0" xfId="0" applyNumberFormat="1" applyFont="1" applyAlignment="1">
      <alignment horizontal="right"/>
    </xf>
    <xf numFmtId="0" fontId="10" fillId="0" borderId="19" xfId="0" applyFont="1" applyBorder="1" applyAlignment="1"/>
    <xf numFmtId="0" fontId="10" fillId="0" borderId="20" xfId="0" applyFont="1" applyBorder="1" applyAlignment="1"/>
    <xf numFmtId="0" fontId="11" fillId="0" borderId="0" xfId="0" applyFont="1" applyAlignment="1"/>
    <xf numFmtId="0" fontId="0" fillId="0" borderId="21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13" fillId="0" borderId="0" xfId="0" applyNumberFormat="1" applyFont="1" applyAlignment="1">
      <alignment horizontal="right"/>
    </xf>
    <xf numFmtId="2" fontId="1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2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7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2" fontId="16" fillId="3" borderId="2" xfId="0" applyNumberFormat="1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2" fontId="16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/>
    <xf numFmtId="1" fontId="17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vertical="center"/>
    </xf>
    <xf numFmtId="0" fontId="17" fillId="0" borderId="0" xfId="0" applyFont="1" applyAlignment="1"/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wrapText="1"/>
    </xf>
    <xf numFmtId="0" fontId="11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4" fillId="0" borderId="0" xfId="0" applyFont="1" applyAlignment="1"/>
    <xf numFmtId="2" fontId="13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2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5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opLeftCell="A13" workbookViewId="0">
      <selection activeCell="I22" sqref="I22"/>
    </sheetView>
  </sheetViews>
  <sheetFormatPr defaultColWidth="8.109375" defaultRowHeight="14.4"/>
  <cols>
    <col min="1" max="1" width="6.109375" style="2" customWidth="1"/>
    <col min="2" max="2" width="51" style="25" customWidth="1"/>
    <col min="3" max="3" width="10.88671875" style="2" customWidth="1"/>
    <col min="4" max="4" width="25.44140625" style="2" customWidth="1"/>
    <col min="5" max="256" width="8.109375" style="2"/>
    <col min="257" max="257" width="6.109375" style="2" customWidth="1"/>
    <col min="258" max="258" width="51" style="2" customWidth="1"/>
    <col min="259" max="259" width="10.88671875" style="2" customWidth="1"/>
    <col min="260" max="260" width="25.44140625" style="2" customWidth="1"/>
    <col min="261" max="512" width="8.109375" style="2"/>
    <col min="513" max="513" width="6.109375" style="2" customWidth="1"/>
    <col min="514" max="514" width="51" style="2" customWidth="1"/>
    <col min="515" max="515" width="10.88671875" style="2" customWidth="1"/>
    <col min="516" max="516" width="25.44140625" style="2" customWidth="1"/>
    <col min="517" max="768" width="8.109375" style="2"/>
    <col min="769" max="769" width="6.109375" style="2" customWidth="1"/>
    <col min="770" max="770" width="51" style="2" customWidth="1"/>
    <col min="771" max="771" width="10.88671875" style="2" customWidth="1"/>
    <col min="772" max="772" width="25.44140625" style="2" customWidth="1"/>
    <col min="773" max="1024" width="8.109375" style="2"/>
    <col min="1025" max="1025" width="6.109375" style="2" customWidth="1"/>
    <col min="1026" max="1026" width="51" style="2" customWidth="1"/>
    <col min="1027" max="1027" width="10.88671875" style="2" customWidth="1"/>
    <col min="1028" max="1028" width="25.44140625" style="2" customWidth="1"/>
    <col min="1029" max="1280" width="8.109375" style="2"/>
    <col min="1281" max="1281" width="6.109375" style="2" customWidth="1"/>
    <col min="1282" max="1282" width="51" style="2" customWidth="1"/>
    <col min="1283" max="1283" width="10.88671875" style="2" customWidth="1"/>
    <col min="1284" max="1284" width="25.44140625" style="2" customWidth="1"/>
    <col min="1285" max="1536" width="8.109375" style="2"/>
    <col min="1537" max="1537" width="6.109375" style="2" customWidth="1"/>
    <col min="1538" max="1538" width="51" style="2" customWidth="1"/>
    <col min="1539" max="1539" width="10.88671875" style="2" customWidth="1"/>
    <col min="1540" max="1540" width="25.44140625" style="2" customWidth="1"/>
    <col min="1541" max="1792" width="8.109375" style="2"/>
    <col min="1793" max="1793" width="6.109375" style="2" customWidth="1"/>
    <col min="1794" max="1794" width="51" style="2" customWidth="1"/>
    <col min="1795" max="1795" width="10.88671875" style="2" customWidth="1"/>
    <col min="1796" max="1796" width="25.44140625" style="2" customWidth="1"/>
    <col min="1797" max="2048" width="8.109375" style="2"/>
    <col min="2049" max="2049" width="6.109375" style="2" customWidth="1"/>
    <col min="2050" max="2050" width="51" style="2" customWidth="1"/>
    <col min="2051" max="2051" width="10.88671875" style="2" customWidth="1"/>
    <col min="2052" max="2052" width="25.44140625" style="2" customWidth="1"/>
    <col min="2053" max="2304" width="8.109375" style="2"/>
    <col min="2305" max="2305" width="6.109375" style="2" customWidth="1"/>
    <col min="2306" max="2306" width="51" style="2" customWidth="1"/>
    <col min="2307" max="2307" width="10.88671875" style="2" customWidth="1"/>
    <col min="2308" max="2308" width="25.44140625" style="2" customWidth="1"/>
    <col min="2309" max="2560" width="8.109375" style="2"/>
    <col min="2561" max="2561" width="6.109375" style="2" customWidth="1"/>
    <col min="2562" max="2562" width="51" style="2" customWidth="1"/>
    <col min="2563" max="2563" width="10.88671875" style="2" customWidth="1"/>
    <col min="2564" max="2564" width="25.44140625" style="2" customWidth="1"/>
    <col min="2565" max="2816" width="8.109375" style="2"/>
    <col min="2817" max="2817" width="6.109375" style="2" customWidth="1"/>
    <col min="2818" max="2818" width="51" style="2" customWidth="1"/>
    <col min="2819" max="2819" width="10.88671875" style="2" customWidth="1"/>
    <col min="2820" max="2820" width="25.44140625" style="2" customWidth="1"/>
    <col min="2821" max="3072" width="8.109375" style="2"/>
    <col min="3073" max="3073" width="6.109375" style="2" customWidth="1"/>
    <col min="3074" max="3074" width="51" style="2" customWidth="1"/>
    <col min="3075" max="3075" width="10.88671875" style="2" customWidth="1"/>
    <col min="3076" max="3076" width="25.44140625" style="2" customWidth="1"/>
    <col min="3077" max="3328" width="8.109375" style="2"/>
    <col min="3329" max="3329" width="6.109375" style="2" customWidth="1"/>
    <col min="3330" max="3330" width="51" style="2" customWidth="1"/>
    <col min="3331" max="3331" width="10.88671875" style="2" customWidth="1"/>
    <col min="3332" max="3332" width="25.44140625" style="2" customWidth="1"/>
    <col min="3333" max="3584" width="8.109375" style="2"/>
    <col min="3585" max="3585" width="6.109375" style="2" customWidth="1"/>
    <col min="3586" max="3586" width="51" style="2" customWidth="1"/>
    <col min="3587" max="3587" width="10.88671875" style="2" customWidth="1"/>
    <col min="3588" max="3588" width="25.44140625" style="2" customWidth="1"/>
    <col min="3589" max="3840" width="8.109375" style="2"/>
    <col min="3841" max="3841" width="6.109375" style="2" customWidth="1"/>
    <col min="3842" max="3842" width="51" style="2" customWidth="1"/>
    <col min="3843" max="3843" width="10.88671875" style="2" customWidth="1"/>
    <col min="3844" max="3844" width="25.44140625" style="2" customWidth="1"/>
    <col min="3845" max="4096" width="8.109375" style="2"/>
    <col min="4097" max="4097" width="6.109375" style="2" customWidth="1"/>
    <col min="4098" max="4098" width="51" style="2" customWidth="1"/>
    <col min="4099" max="4099" width="10.88671875" style="2" customWidth="1"/>
    <col min="4100" max="4100" width="25.44140625" style="2" customWidth="1"/>
    <col min="4101" max="4352" width="8.109375" style="2"/>
    <col min="4353" max="4353" width="6.109375" style="2" customWidth="1"/>
    <col min="4354" max="4354" width="51" style="2" customWidth="1"/>
    <col min="4355" max="4355" width="10.88671875" style="2" customWidth="1"/>
    <col min="4356" max="4356" width="25.44140625" style="2" customWidth="1"/>
    <col min="4357" max="4608" width="8.109375" style="2"/>
    <col min="4609" max="4609" width="6.109375" style="2" customWidth="1"/>
    <col min="4610" max="4610" width="51" style="2" customWidth="1"/>
    <col min="4611" max="4611" width="10.88671875" style="2" customWidth="1"/>
    <col min="4612" max="4612" width="25.44140625" style="2" customWidth="1"/>
    <col min="4613" max="4864" width="8.109375" style="2"/>
    <col min="4865" max="4865" width="6.109375" style="2" customWidth="1"/>
    <col min="4866" max="4866" width="51" style="2" customWidth="1"/>
    <col min="4867" max="4867" width="10.88671875" style="2" customWidth="1"/>
    <col min="4868" max="4868" width="25.44140625" style="2" customWidth="1"/>
    <col min="4869" max="5120" width="8.109375" style="2"/>
    <col min="5121" max="5121" width="6.109375" style="2" customWidth="1"/>
    <col min="5122" max="5122" width="51" style="2" customWidth="1"/>
    <col min="5123" max="5123" width="10.88671875" style="2" customWidth="1"/>
    <col min="5124" max="5124" width="25.44140625" style="2" customWidth="1"/>
    <col min="5125" max="5376" width="8.109375" style="2"/>
    <col min="5377" max="5377" width="6.109375" style="2" customWidth="1"/>
    <col min="5378" max="5378" width="51" style="2" customWidth="1"/>
    <col min="5379" max="5379" width="10.88671875" style="2" customWidth="1"/>
    <col min="5380" max="5380" width="25.44140625" style="2" customWidth="1"/>
    <col min="5381" max="5632" width="8.109375" style="2"/>
    <col min="5633" max="5633" width="6.109375" style="2" customWidth="1"/>
    <col min="5634" max="5634" width="51" style="2" customWidth="1"/>
    <col min="5635" max="5635" width="10.88671875" style="2" customWidth="1"/>
    <col min="5636" max="5636" width="25.44140625" style="2" customWidth="1"/>
    <col min="5637" max="5888" width="8.109375" style="2"/>
    <col min="5889" max="5889" width="6.109375" style="2" customWidth="1"/>
    <col min="5890" max="5890" width="51" style="2" customWidth="1"/>
    <col min="5891" max="5891" width="10.88671875" style="2" customWidth="1"/>
    <col min="5892" max="5892" width="25.44140625" style="2" customWidth="1"/>
    <col min="5893" max="6144" width="8.109375" style="2"/>
    <col min="6145" max="6145" width="6.109375" style="2" customWidth="1"/>
    <col min="6146" max="6146" width="51" style="2" customWidth="1"/>
    <col min="6147" max="6147" width="10.88671875" style="2" customWidth="1"/>
    <col min="6148" max="6148" width="25.44140625" style="2" customWidth="1"/>
    <col min="6149" max="6400" width="8.109375" style="2"/>
    <col min="6401" max="6401" width="6.109375" style="2" customWidth="1"/>
    <col min="6402" max="6402" width="51" style="2" customWidth="1"/>
    <col min="6403" max="6403" width="10.88671875" style="2" customWidth="1"/>
    <col min="6404" max="6404" width="25.44140625" style="2" customWidth="1"/>
    <col min="6405" max="6656" width="8.109375" style="2"/>
    <col min="6657" max="6657" width="6.109375" style="2" customWidth="1"/>
    <col min="6658" max="6658" width="51" style="2" customWidth="1"/>
    <col min="6659" max="6659" width="10.88671875" style="2" customWidth="1"/>
    <col min="6660" max="6660" width="25.44140625" style="2" customWidth="1"/>
    <col min="6661" max="6912" width="8.109375" style="2"/>
    <col min="6913" max="6913" width="6.109375" style="2" customWidth="1"/>
    <col min="6914" max="6914" width="51" style="2" customWidth="1"/>
    <col min="6915" max="6915" width="10.88671875" style="2" customWidth="1"/>
    <col min="6916" max="6916" width="25.44140625" style="2" customWidth="1"/>
    <col min="6917" max="7168" width="8.109375" style="2"/>
    <col min="7169" max="7169" width="6.109375" style="2" customWidth="1"/>
    <col min="7170" max="7170" width="51" style="2" customWidth="1"/>
    <col min="7171" max="7171" width="10.88671875" style="2" customWidth="1"/>
    <col min="7172" max="7172" width="25.44140625" style="2" customWidth="1"/>
    <col min="7173" max="7424" width="8.109375" style="2"/>
    <col min="7425" max="7425" width="6.109375" style="2" customWidth="1"/>
    <col min="7426" max="7426" width="51" style="2" customWidth="1"/>
    <col min="7427" max="7427" width="10.88671875" style="2" customWidth="1"/>
    <col min="7428" max="7428" width="25.44140625" style="2" customWidth="1"/>
    <col min="7429" max="7680" width="8.109375" style="2"/>
    <col min="7681" max="7681" width="6.109375" style="2" customWidth="1"/>
    <col min="7682" max="7682" width="51" style="2" customWidth="1"/>
    <col min="7683" max="7683" width="10.88671875" style="2" customWidth="1"/>
    <col min="7684" max="7684" width="25.44140625" style="2" customWidth="1"/>
    <col min="7685" max="7936" width="8.109375" style="2"/>
    <col min="7937" max="7937" width="6.109375" style="2" customWidth="1"/>
    <col min="7938" max="7938" width="51" style="2" customWidth="1"/>
    <col min="7939" max="7939" width="10.88671875" style="2" customWidth="1"/>
    <col min="7940" max="7940" width="25.44140625" style="2" customWidth="1"/>
    <col min="7941" max="8192" width="8.109375" style="2"/>
    <col min="8193" max="8193" width="6.109375" style="2" customWidth="1"/>
    <col min="8194" max="8194" width="51" style="2" customWidth="1"/>
    <col min="8195" max="8195" width="10.88671875" style="2" customWidth="1"/>
    <col min="8196" max="8196" width="25.44140625" style="2" customWidth="1"/>
    <col min="8197" max="8448" width="8.109375" style="2"/>
    <col min="8449" max="8449" width="6.109375" style="2" customWidth="1"/>
    <col min="8450" max="8450" width="51" style="2" customWidth="1"/>
    <col min="8451" max="8451" width="10.88671875" style="2" customWidth="1"/>
    <col min="8452" max="8452" width="25.44140625" style="2" customWidth="1"/>
    <col min="8453" max="8704" width="8.109375" style="2"/>
    <col min="8705" max="8705" width="6.109375" style="2" customWidth="1"/>
    <col min="8706" max="8706" width="51" style="2" customWidth="1"/>
    <col min="8707" max="8707" width="10.88671875" style="2" customWidth="1"/>
    <col min="8708" max="8708" width="25.44140625" style="2" customWidth="1"/>
    <col min="8709" max="8960" width="8.109375" style="2"/>
    <col min="8961" max="8961" width="6.109375" style="2" customWidth="1"/>
    <col min="8962" max="8962" width="51" style="2" customWidth="1"/>
    <col min="8963" max="8963" width="10.88671875" style="2" customWidth="1"/>
    <col min="8964" max="8964" width="25.44140625" style="2" customWidth="1"/>
    <col min="8965" max="9216" width="8.109375" style="2"/>
    <col min="9217" max="9217" width="6.109375" style="2" customWidth="1"/>
    <col min="9218" max="9218" width="51" style="2" customWidth="1"/>
    <col min="9219" max="9219" width="10.88671875" style="2" customWidth="1"/>
    <col min="9220" max="9220" width="25.44140625" style="2" customWidth="1"/>
    <col min="9221" max="9472" width="8.109375" style="2"/>
    <col min="9473" max="9473" width="6.109375" style="2" customWidth="1"/>
    <col min="9474" max="9474" width="51" style="2" customWidth="1"/>
    <col min="9475" max="9475" width="10.88671875" style="2" customWidth="1"/>
    <col min="9476" max="9476" width="25.44140625" style="2" customWidth="1"/>
    <col min="9477" max="9728" width="8.109375" style="2"/>
    <col min="9729" max="9729" width="6.109375" style="2" customWidth="1"/>
    <col min="9730" max="9730" width="51" style="2" customWidth="1"/>
    <col min="9731" max="9731" width="10.88671875" style="2" customWidth="1"/>
    <col min="9732" max="9732" width="25.44140625" style="2" customWidth="1"/>
    <col min="9733" max="9984" width="8.109375" style="2"/>
    <col min="9985" max="9985" width="6.109375" style="2" customWidth="1"/>
    <col min="9986" max="9986" width="51" style="2" customWidth="1"/>
    <col min="9987" max="9987" width="10.88671875" style="2" customWidth="1"/>
    <col min="9988" max="9988" width="25.44140625" style="2" customWidth="1"/>
    <col min="9989" max="10240" width="8.109375" style="2"/>
    <col min="10241" max="10241" width="6.109375" style="2" customWidth="1"/>
    <col min="10242" max="10242" width="51" style="2" customWidth="1"/>
    <col min="10243" max="10243" width="10.88671875" style="2" customWidth="1"/>
    <col min="10244" max="10244" width="25.44140625" style="2" customWidth="1"/>
    <col min="10245" max="10496" width="8.109375" style="2"/>
    <col min="10497" max="10497" width="6.109375" style="2" customWidth="1"/>
    <col min="10498" max="10498" width="51" style="2" customWidth="1"/>
    <col min="10499" max="10499" width="10.88671875" style="2" customWidth="1"/>
    <col min="10500" max="10500" width="25.44140625" style="2" customWidth="1"/>
    <col min="10501" max="10752" width="8.109375" style="2"/>
    <col min="10753" max="10753" width="6.109375" style="2" customWidth="1"/>
    <col min="10754" max="10754" width="51" style="2" customWidth="1"/>
    <col min="10755" max="10755" width="10.88671875" style="2" customWidth="1"/>
    <col min="10756" max="10756" width="25.44140625" style="2" customWidth="1"/>
    <col min="10757" max="11008" width="8.109375" style="2"/>
    <col min="11009" max="11009" width="6.109375" style="2" customWidth="1"/>
    <col min="11010" max="11010" width="51" style="2" customWidth="1"/>
    <col min="11011" max="11011" width="10.88671875" style="2" customWidth="1"/>
    <col min="11012" max="11012" width="25.44140625" style="2" customWidth="1"/>
    <col min="11013" max="11264" width="8.109375" style="2"/>
    <col min="11265" max="11265" width="6.109375" style="2" customWidth="1"/>
    <col min="11266" max="11266" width="51" style="2" customWidth="1"/>
    <col min="11267" max="11267" width="10.88671875" style="2" customWidth="1"/>
    <col min="11268" max="11268" width="25.44140625" style="2" customWidth="1"/>
    <col min="11269" max="11520" width="8.109375" style="2"/>
    <col min="11521" max="11521" width="6.109375" style="2" customWidth="1"/>
    <col min="11522" max="11522" width="51" style="2" customWidth="1"/>
    <col min="11523" max="11523" width="10.88671875" style="2" customWidth="1"/>
    <col min="11524" max="11524" width="25.44140625" style="2" customWidth="1"/>
    <col min="11525" max="11776" width="8.109375" style="2"/>
    <col min="11777" max="11777" width="6.109375" style="2" customWidth="1"/>
    <col min="11778" max="11778" width="51" style="2" customWidth="1"/>
    <col min="11779" max="11779" width="10.88671875" style="2" customWidth="1"/>
    <col min="11780" max="11780" width="25.44140625" style="2" customWidth="1"/>
    <col min="11781" max="12032" width="8.109375" style="2"/>
    <col min="12033" max="12033" width="6.109375" style="2" customWidth="1"/>
    <col min="12034" max="12034" width="51" style="2" customWidth="1"/>
    <col min="12035" max="12035" width="10.88671875" style="2" customWidth="1"/>
    <col min="12036" max="12036" width="25.44140625" style="2" customWidth="1"/>
    <col min="12037" max="12288" width="8.109375" style="2"/>
    <col min="12289" max="12289" width="6.109375" style="2" customWidth="1"/>
    <col min="12290" max="12290" width="51" style="2" customWidth="1"/>
    <col min="12291" max="12291" width="10.88671875" style="2" customWidth="1"/>
    <col min="12292" max="12292" width="25.44140625" style="2" customWidth="1"/>
    <col min="12293" max="12544" width="8.109375" style="2"/>
    <col min="12545" max="12545" width="6.109375" style="2" customWidth="1"/>
    <col min="12546" max="12546" width="51" style="2" customWidth="1"/>
    <col min="12547" max="12547" width="10.88671875" style="2" customWidth="1"/>
    <col min="12548" max="12548" width="25.44140625" style="2" customWidth="1"/>
    <col min="12549" max="12800" width="8.109375" style="2"/>
    <col min="12801" max="12801" width="6.109375" style="2" customWidth="1"/>
    <col min="12802" max="12802" width="51" style="2" customWidth="1"/>
    <col min="12803" max="12803" width="10.88671875" style="2" customWidth="1"/>
    <col min="12804" max="12804" width="25.44140625" style="2" customWidth="1"/>
    <col min="12805" max="13056" width="8.109375" style="2"/>
    <col min="13057" max="13057" width="6.109375" style="2" customWidth="1"/>
    <col min="13058" max="13058" width="51" style="2" customWidth="1"/>
    <col min="13059" max="13059" width="10.88671875" style="2" customWidth="1"/>
    <col min="13060" max="13060" width="25.44140625" style="2" customWidth="1"/>
    <col min="13061" max="13312" width="8.109375" style="2"/>
    <col min="13313" max="13313" width="6.109375" style="2" customWidth="1"/>
    <col min="13314" max="13314" width="51" style="2" customWidth="1"/>
    <col min="13315" max="13315" width="10.88671875" style="2" customWidth="1"/>
    <col min="13316" max="13316" width="25.44140625" style="2" customWidth="1"/>
    <col min="13317" max="13568" width="8.109375" style="2"/>
    <col min="13569" max="13569" width="6.109375" style="2" customWidth="1"/>
    <col min="13570" max="13570" width="51" style="2" customWidth="1"/>
    <col min="13571" max="13571" width="10.88671875" style="2" customWidth="1"/>
    <col min="13572" max="13572" width="25.44140625" style="2" customWidth="1"/>
    <col min="13573" max="13824" width="8.109375" style="2"/>
    <col min="13825" max="13825" width="6.109375" style="2" customWidth="1"/>
    <col min="13826" max="13826" width="51" style="2" customWidth="1"/>
    <col min="13827" max="13827" width="10.88671875" style="2" customWidth="1"/>
    <col min="13828" max="13828" width="25.44140625" style="2" customWidth="1"/>
    <col min="13829" max="14080" width="8.109375" style="2"/>
    <col min="14081" max="14081" width="6.109375" style="2" customWidth="1"/>
    <col min="14082" max="14082" width="51" style="2" customWidth="1"/>
    <col min="14083" max="14083" width="10.88671875" style="2" customWidth="1"/>
    <col min="14084" max="14084" width="25.44140625" style="2" customWidth="1"/>
    <col min="14085" max="14336" width="8.109375" style="2"/>
    <col min="14337" max="14337" width="6.109375" style="2" customWidth="1"/>
    <col min="14338" max="14338" width="51" style="2" customWidth="1"/>
    <col min="14339" max="14339" width="10.88671875" style="2" customWidth="1"/>
    <col min="14340" max="14340" width="25.44140625" style="2" customWidth="1"/>
    <col min="14341" max="14592" width="8.109375" style="2"/>
    <col min="14593" max="14593" width="6.109375" style="2" customWidth="1"/>
    <col min="14594" max="14594" width="51" style="2" customWidth="1"/>
    <col min="14595" max="14595" width="10.88671875" style="2" customWidth="1"/>
    <col min="14596" max="14596" width="25.44140625" style="2" customWidth="1"/>
    <col min="14597" max="14848" width="8.109375" style="2"/>
    <col min="14849" max="14849" width="6.109375" style="2" customWidth="1"/>
    <col min="14850" max="14850" width="51" style="2" customWidth="1"/>
    <col min="14851" max="14851" width="10.88671875" style="2" customWidth="1"/>
    <col min="14852" max="14852" width="25.44140625" style="2" customWidth="1"/>
    <col min="14853" max="15104" width="8.109375" style="2"/>
    <col min="15105" max="15105" width="6.109375" style="2" customWidth="1"/>
    <col min="15106" max="15106" width="51" style="2" customWidth="1"/>
    <col min="15107" max="15107" width="10.88671875" style="2" customWidth="1"/>
    <col min="15108" max="15108" width="25.44140625" style="2" customWidth="1"/>
    <col min="15109" max="15360" width="8.109375" style="2"/>
    <col min="15361" max="15361" width="6.109375" style="2" customWidth="1"/>
    <col min="15362" max="15362" width="51" style="2" customWidth="1"/>
    <col min="15363" max="15363" width="10.88671875" style="2" customWidth="1"/>
    <col min="15364" max="15364" width="25.44140625" style="2" customWidth="1"/>
    <col min="15365" max="15616" width="8.109375" style="2"/>
    <col min="15617" max="15617" width="6.109375" style="2" customWidth="1"/>
    <col min="15618" max="15618" width="51" style="2" customWidth="1"/>
    <col min="15619" max="15619" width="10.88671875" style="2" customWidth="1"/>
    <col min="15620" max="15620" width="25.44140625" style="2" customWidth="1"/>
    <col min="15621" max="15872" width="8.109375" style="2"/>
    <col min="15873" max="15873" width="6.109375" style="2" customWidth="1"/>
    <col min="15874" max="15874" width="51" style="2" customWidth="1"/>
    <col min="15875" max="15875" width="10.88671875" style="2" customWidth="1"/>
    <col min="15876" max="15876" width="25.44140625" style="2" customWidth="1"/>
    <col min="15877" max="16128" width="8.109375" style="2"/>
    <col min="16129" max="16129" width="6.109375" style="2" customWidth="1"/>
    <col min="16130" max="16130" width="51" style="2" customWidth="1"/>
    <col min="16131" max="16131" width="10.88671875" style="2" customWidth="1"/>
    <col min="16132" max="16132" width="25.44140625" style="2" customWidth="1"/>
    <col min="16133" max="16384" width="8.109375" style="2"/>
  </cols>
  <sheetData>
    <row r="1" spans="1:4" ht="20.25" customHeight="1">
      <c r="A1" s="1" t="s">
        <v>0</v>
      </c>
      <c r="B1" s="1"/>
      <c r="C1" s="1"/>
      <c r="D1" s="1"/>
    </row>
    <row r="2" spans="1:4" ht="18.75" customHeight="1">
      <c r="A2" s="3" t="s">
        <v>1</v>
      </c>
      <c r="B2" s="3"/>
      <c r="C2" s="3"/>
      <c r="D2" s="3"/>
    </row>
    <row r="3" spans="1:4" ht="18" customHeight="1" thickBot="1">
      <c r="A3" s="4" t="s">
        <v>2</v>
      </c>
      <c r="B3" s="4"/>
      <c r="C3" s="4"/>
      <c r="D3" s="4"/>
    </row>
    <row r="4" spans="1:4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4" ht="24.75" customHeight="1" thickBot="1">
      <c r="A5" s="5"/>
      <c r="B5" s="6" t="s">
        <v>7</v>
      </c>
      <c r="C5" s="6"/>
      <c r="D5" s="7">
        <v>653866.26</v>
      </c>
    </row>
    <row r="6" spans="1:4" ht="15" thickBot="1">
      <c r="A6" s="5" t="s">
        <v>8</v>
      </c>
      <c r="B6" s="8" t="s">
        <v>9</v>
      </c>
      <c r="C6" s="9"/>
      <c r="D6" s="5"/>
    </row>
    <row r="7" spans="1:4">
      <c r="A7" s="10"/>
      <c r="B7" s="11" t="s">
        <v>10</v>
      </c>
      <c r="C7" s="10" t="s">
        <v>11</v>
      </c>
      <c r="D7" s="12">
        <v>75995.490000000005</v>
      </c>
    </row>
    <row r="8" spans="1:4">
      <c r="A8" s="10"/>
      <c r="B8" s="11" t="s">
        <v>12</v>
      </c>
      <c r="C8" s="10" t="s">
        <v>11</v>
      </c>
      <c r="D8" s="12">
        <v>7599.55</v>
      </c>
    </row>
    <row r="9" spans="1:4">
      <c r="A9" s="10"/>
      <c r="B9" s="11" t="s">
        <v>13</v>
      </c>
      <c r="C9" s="10" t="s">
        <v>11</v>
      </c>
      <c r="D9" s="12">
        <v>4083.39</v>
      </c>
    </row>
    <row r="10" spans="1:4">
      <c r="A10" s="10"/>
      <c r="B10" s="11" t="s">
        <v>14</v>
      </c>
      <c r="C10" s="10" t="s">
        <v>11</v>
      </c>
      <c r="D10" s="12">
        <v>16962.16</v>
      </c>
    </row>
    <row r="11" spans="1:4">
      <c r="A11" s="10"/>
      <c r="B11" s="11" t="s">
        <v>15</v>
      </c>
      <c r="C11" s="10" t="s">
        <v>11</v>
      </c>
      <c r="D11" s="12">
        <v>10926.72</v>
      </c>
    </row>
    <row r="12" spans="1:4" ht="15" thickBot="1">
      <c r="A12" s="13"/>
      <c r="B12" s="14" t="s">
        <v>16</v>
      </c>
      <c r="C12" s="15" t="s">
        <v>11</v>
      </c>
      <c r="D12" s="16">
        <v>115567.31</v>
      </c>
    </row>
    <row r="13" spans="1:4" ht="15" thickBot="1">
      <c r="A13" s="5" t="s">
        <v>17</v>
      </c>
      <c r="B13" s="8" t="s">
        <v>18</v>
      </c>
      <c r="C13" s="9"/>
      <c r="D13" s="5"/>
    </row>
    <row r="14" spans="1:4">
      <c r="A14" s="10"/>
      <c r="B14" s="11" t="s">
        <v>19</v>
      </c>
      <c r="C14" s="10" t="s">
        <v>11</v>
      </c>
      <c r="D14" s="12">
        <v>335539.09999999998</v>
      </c>
    </row>
    <row r="15" spans="1:4" ht="15" thickBot="1">
      <c r="A15" s="13"/>
      <c r="B15" s="14" t="s">
        <v>16</v>
      </c>
      <c r="C15" s="15" t="s">
        <v>11</v>
      </c>
      <c r="D15" s="16">
        <v>335539.09999999998</v>
      </c>
    </row>
    <row r="16" spans="1:4" ht="15" thickBot="1">
      <c r="A16" s="5" t="s">
        <v>20</v>
      </c>
      <c r="B16" s="8" t="s">
        <v>21</v>
      </c>
      <c r="C16" s="9"/>
      <c r="D16" s="5"/>
    </row>
    <row r="17" spans="1:6">
      <c r="A17" s="10"/>
      <c r="B17" s="11" t="s">
        <v>22</v>
      </c>
      <c r="C17" s="10" t="s">
        <v>11</v>
      </c>
      <c r="D17" s="12">
        <v>3070.33</v>
      </c>
    </row>
    <row r="18" spans="1:6">
      <c r="A18" s="10"/>
      <c r="B18" s="11" t="s">
        <v>23</v>
      </c>
      <c r="C18" s="10" t="s">
        <v>11</v>
      </c>
      <c r="D18" s="12">
        <v>1085.83</v>
      </c>
    </row>
    <row r="19" spans="1:6">
      <c r="A19" s="10"/>
      <c r="B19" s="11" t="s">
        <v>24</v>
      </c>
      <c r="C19" s="10" t="s">
        <v>11</v>
      </c>
      <c r="D19" s="12">
        <v>34800.54</v>
      </c>
    </row>
    <row r="20" spans="1:6">
      <c r="A20" s="10"/>
      <c r="B20" s="11" t="s">
        <v>25</v>
      </c>
      <c r="C20" s="10" t="s">
        <v>11</v>
      </c>
      <c r="D20" s="12">
        <v>15924.6</v>
      </c>
    </row>
    <row r="21" spans="1:6" ht="15" thickBot="1">
      <c r="A21" s="13"/>
      <c r="B21" s="14" t="s">
        <v>16</v>
      </c>
      <c r="C21" s="15" t="s">
        <v>11</v>
      </c>
      <c r="D21" s="16">
        <v>54881.31</v>
      </c>
    </row>
    <row r="22" spans="1:6" ht="79.8" thickBot="1">
      <c r="A22" s="5"/>
      <c r="B22" s="8" t="s">
        <v>26</v>
      </c>
      <c r="C22" s="10" t="s">
        <v>11</v>
      </c>
      <c r="D22" s="16">
        <v>60535.8</v>
      </c>
    </row>
    <row r="23" spans="1:6" ht="15" thickBot="1">
      <c r="A23" s="13">
        <v>4</v>
      </c>
      <c r="B23" s="17" t="s">
        <v>27</v>
      </c>
      <c r="C23" s="15" t="s">
        <v>11</v>
      </c>
      <c r="D23" s="18">
        <f>D12+D15+D21+D22</f>
        <v>566523.52</v>
      </c>
    </row>
    <row r="24" spans="1:6" ht="27" thickBot="1">
      <c r="A24" s="5" t="s">
        <v>28</v>
      </c>
      <c r="B24" s="8" t="s">
        <v>29</v>
      </c>
      <c r="C24" s="9"/>
      <c r="D24" s="16">
        <v>19841.330000000002</v>
      </c>
    </row>
    <row r="25" spans="1:6" ht="15" thickBot="1">
      <c r="A25" s="5" t="s">
        <v>30</v>
      </c>
      <c r="B25" s="8" t="s">
        <v>31</v>
      </c>
      <c r="C25" s="9"/>
      <c r="D25" s="7">
        <v>66652.990000000005</v>
      </c>
    </row>
    <row r="26" spans="1:6" ht="15" thickBot="1">
      <c r="A26" s="13"/>
      <c r="B26" s="14"/>
      <c r="C26" s="15"/>
      <c r="D26" s="16"/>
    </row>
    <row r="27" spans="1:6" ht="17.25" customHeight="1" thickBot="1">
      <c r="A27" s="5">
        <v>7</v>
      </c>
      <c r="B27" s="8" t="s">
        <v>32</v>
      </c>
      <c r="C27" s="19" t="s">
        <v>11</v>
      </c>
      <c r="D27" s="20">
        <v>653017.82999999996</v>
      </c>
      <c r="F27" s="21"/>
    </row>
    <row r="28" spans="1:6" ht="14.25" customHeight="1" thickBot="1">
      <c r="A28" s="13">
        <v>8</v>
      </c>
      <c r="B28" s="22" t="s">
        <v>33</v>
      </c>
      <c r="C28" s="23" t="s">
        <v>11</v>
      </c>
      <c r="D28" s="24">
        <v>45711.25</v>
      </c>
    </row>
    <row r="29" spans="1:6" ht="15.75" customHeight="1" thickBot="1">
      <c r="A29" s="5">
        <v>9</v>
      </c>
      <c r="B29" s="8" t="s">
        <v>27</v>
      </c>
      <c r="C29" s="19" t="s">
        <v>11</v>
      </c>
      <c r="D29" s="20">
        <v>698729.08</v>
      </c>
    </row>
    <row r="30" spans="1:6" ht="20.25" customHeight="1" thickBot="1">
      <c r="A30" s="5"/>
      <c r="B30" s="8" t="s">
        <v>34</v>
      </c>
      <c r="C30" s="19" t="s">
        <v>11</v>
      </c>
      <c r="D30" s="20">
        <v>698729.08</v>
      </c>
    </row>
    <row r="31" spans="1:6" ht="20.25" customHeight="1" thickBot="1">
      <c r="A31" s="5"/>
      <c r="B31" s="8" t="s">
        <v>35</v>
      </c>
      <c r="C31" s="19" t="s">
        <v>11</v>
      </c>
      <c r="D31" s="20">
        <v>569758.74</v>
      </c>
    </row>
    <row r="32" spans="1:6" ht="20.25" customHeight="1" thickBot="1">
      <c r="A32" s="5"/>
      <c r="B32" s="8" t="s">
        <v>36</v>
      </c>
      <c r="C32" s="19" t="s">
        <v>11</v>
      </c>
      <c r="D32" s="20">
        <v>84900.31</v>
      </c>
    </row>
    <row r="33" spans="1:4" ht="20.25" customHeight="1" thickBot="1">
      <c r="A33" s="5"/>
      <c r="B33" s="8" t="s">
        <v>37</v>
      </c>
      <c r="C33" s="19" t="s">
        <v>11</v>
      </c>
      <c r="D33" s="20">
        <f>D29-D31-D32</f>
        <v>44070.02999999997</v>
      </c>
    </row>
    <row r="34" spans="1:4" ht="32.25" customHeight="1" thickBot="1">
      <c r="A34" s="5"/>
      <c r="B34" s="8" t="s">
        <v>38</v>
      </c>
      <c r="C34" s="19" t="s">
        <v>11</v>
      </c>
      <c r="D34" s="20">
        <f>D5+D33</f>
        <v>697936.29</v>
      </c>
    </row>
    <row r="35" spans="1:4" ht="22.5" customHeight="1"/>
    <row r="36" spans="1:4" ht="40.5" customHeight="1">
      <c r="B36" s="26" t="s">
        <v>39</v>
      </c>
      <c r="C36" s="26"/>
      <c r="D36" s="27" t="s">
        <v>40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108"/>
  <sheetViews>
    <sheetView topLeftCell="A85" workbookViewId="0">
      <selection activeCell="K11" sqref="K11"/>
    </sheetView>
  </sheetViews>
  <sheetFormatPr defaultRowHeight="14.4"/>
  <cols>
    <col min="1" max="1" width="8.109375" style="2" customWidth="1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24.21875" style="2" customWidth="1"/>
    <col min="9" max="9" width="27.6640625" style="2" customWidth="1"/>
    <col min="10" max="257" width="8.109375" style="2" customWidth="1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24.21875" style="2" customWidth="1"/>
    <col min="265" max="265" width="27.6640625" style="2" customWidth="1"/>
    <col min="266" max="513" width="8.109375" style="2" customWidth="1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24.21875" style="2" customWidth="1"/>
    <col min="521" max="521" width="27.6640625" style="2" customWidth="1"/>
    <col min="522" max="769" width="8.109375" style="2" customWidth="1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24.21875" style="2" customWidth="1"/>
    <col min="777" max="777" width="27.6640625" style="2" customWidth="1"/>
    <col min="778" max="1025" width="8.109375" style="2" customWidth="1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24.21875" style="2" customWidth="1"/>
    <col min="1033" max="1033" width="27.6640625" style="2" customWidth="1"/>
    <col min="1034" max="1281" width="8.109375" style="2" customWidth="1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24.21875" style="2" customWidth="1"/>
    <col min="1289" max="1289" width="27.6640625" style="2" customWidth="1"/>
    <col min="1290" max="1537" width="8.109375" style="2" customWidth="1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24.21875" style="2" customWidth="1"/>
    <col min="1545" max="1545" width="27.6640625" style="2" customWidth="1"/>
    <col min="1546" max="1793" width="8.109375" style="2" customWidth="1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24.21875" style="2" customWidth="1"/>
    <col min="1801" max="1801" width="27.6640625" style="2" customWidth="1"/>
    <col min="1802" max="2049" width="8.109375" style="2" customWidth="1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24.21875" style="2" customWidth="1"/>
    <col min="2057" max="2057" width="27.6640625" style="2" customWidth="1"/>
    <col min="2058" max="2305" width="8.109375" style="2" customWidth="1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24.21875" style="2" customWidth="1"/>
    <col min="2313" max="2313" width="27.6640625" style="2" customWidth="1"/>
    <col min="2314" max="2561" width="8.109375" style="2" customWidth="1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24.21875" style="2" customWidth="1"/>
    <col min="2569" max="2569" width="27.6640625" style="2" customWidth="1"/>
    <col min="2570" max="2817" width="8.109375" style="2" customWidth="1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24.21875" style="2" customWidth="1"/>
    <col min="2825" max="2825" width="27.6640625" style="2" customWidth="1"/>
    <col min="2826" max="3073" width="8.109375" style="2" customWidth="1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24.21875" style="2" customWidth="1"/>
    <col min="3081" max="3081" width="27.6640625" style="2" customWidth="1"/>
    <col min="3082" max="3329" width="8.109375" style="2" customWidth="1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24.21875" style="2" customWidth="1"/>
    <col min="3337" max="3337" width="27.6640625" style="2" customWidth="1"/>
    <col min="3338" max="3585" width="8.109375" style="2" customWidth="1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24.21875" style="2" customWidth="1"/>
    <col min="3593" max="3593" width="27.6640625" style="2" customWidth="1"/>
    <col min="3594" max="3841" width="8.109375" style="2" customWidth="1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24.21875" style="2" customWidth="1"/>
    <col min="3849" max="3849" width="27.6640625" style="2" customWidth="1"/>
    <col min="3850" max="4097" width="8.109375" style="2" customWidth="1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24.21875" style="2" customWidth="1"/>
    <col min="4105" max="4105" width="27.6640625" style="2" customWidth="1"/>
    <col min="4106" max="4353" width="8.109375" style="2" customWidth="1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24.21875" style="2" customWidth="1"/>
    <col min="4361" max="4361" width="27.6640625" style="2" customWidth="1"/>
    <col min="4362" max="4609" width="8.109375" style="2" customWidth="1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24.21875" style="2" customWidth="1"/>
    <col min="4617" max="4617" width="27.6640625" style="2" customWidth="1"/>
    <col min="4618" max="4865" width="8.109375" style="2" customWidth="1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24.21875" style="2" customWidth="1"/>
    <col min="4873" max="4873" width="27.6640625" style="2" customWidth="1"/>
    <col min="4874" max="5121" width="8.109375" style="2" customWidth="1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24.21875" style="2" customWidth="1"/>
    <col min="5129" max="5129" width="27.6640625" style="2" customWidth="1"/>
    <col min="5130" max="5377" width="8.109375" style="2" customWidth="1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24.21875" style="2" customWidth="1"/>
    <col min="5385" max="5385" width="27.6640625" style="2" customWidth="1"/>
    <col min="5386" max="5633" width="8.109375" style="2" customWidth="1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24.21875" style="2" customWidth="1"/>
    <col min="5641" max="5641" width="27.6640625" style="2" customWidth="1"/>
    <col min="5642" max="5889" width="8.109375" style="2" customWidth="1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24.21875" style="2" customWidth="1"/>
    <col min="5897" max="5897" width="27.6640625" style="2" customWidth="1"/>
    <col min="5898" max="6145" width="8.109375" style="2" customWidth="1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24.21875" style="2" customWidth="1"/>
    <col min="6153" max="6153" width="27.6640625" style="2" customWidth="1"/>
    <col min="6154" max="6401" width="8.109375" style="2" customWidth="1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24.21875" style="2" customWidth="1"/>
    <col min="6409" max="6409" width="27.6640625" style="2" customWidth="1"/>
    <col min="6410" max="6657" width="8.109375" style="2" customWidth="1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24.21875" style="2" customWidth="1"/>
    <col min="6665" max="6665" width="27.6640625" style="2" customWidth="1"/>
    <col min="6666" max="6913" width="8.109375" style="2" customWidth="1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24.21875" style="2" customWidth="1"/>
    <col min="6921" max="6921" width="27.6640625" style="2" customWidth="1"/>
    <col min="6922" max="7169" width="8.109375" style="2" customWidth="1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24.21875" style="2" customWidth="1"/>
    <col min="7177" max="7177" width="27.6640625" style="2" customWidth="1"/>
    <col min="7178" max="7425" width="8.109375" style="2" customWidth="1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24.21875" style="2" customWidth="1"/>
    <col min="7433" max="7433" width="27.6640625" style="2" customWidth="1"/>
    <col min="7434" max="7681" width="8.109375" style="2" customWidth="1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24.21875" style="2" customWidth="1"/>
    <col min="7689" max="7689" width="27.6640625" style="2" customWidth="1"/>
    <col min="7690" max="7937" width="8.109375" style="2" customWidth="1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24.21875" style="2" customWidth="1"/>
    <col min="7945" max="7945" width="27.6640625" style="2" customWidth="1"/>
    <col min="7946" max="8193" width="8.109375" style="2" customWidth="1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24.21875" style="2" customWidth="1"/>
    <col min="8201" max="8201" width="27.6640625" style="2" customWidth="1"/>
    <col min="8202" max="8449" width="8.109375" style="2" customWidth="1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24.21875" style="2" customWidth="1"/>
    <col min="8457" max="8457" width="27.6640625" style="2" customWidth="1"/>
    <col min="8458" max="8705" width="8.109375" style="2" customWidth="1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24.21875" style="2" customWidth="1"/>
    <col min="8713" max="8713" width="27.6640625" style="2" customWidth="1"/>
    <col min="8714" max="8961" width="8.109375" style="2" customWidth="1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24.21875" style="2" customWidth="1"/>
    <col min="8969" max="8969" width="27.6640625" style="2" customWidth="1"/>
    <col min="8970" max="9217" width="8.109375" style="2" customWidth="1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24.21875" style="2" customWidth="1"/>
    <col min="9225" max="9225" width="27.6640625" style="2" customWidth="1"/>
    <col min="9226" max="9473" width="8.109375" style="2" customWidth="1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24.21875" style="2" customWidth="1"/>
    <col min="9481" max="9481" width="27.6640625" style="2" customWidth="1"/>
    <col min="9482" max="9729" width="8.109375" style="2" customWidth="1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24.21875" style="2" customWidth="1"/>
    <col min="9737" max="9737" width="27.6640625" style="2" customWidth="1"/>
    <col min="9738" max="9985" width="8.109375" style="2" customWidth="1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24.21875" style="2" customWidth="1"/>
    <col min="9993" max="9993" width="27.6640625" style="2" customWidth="1"/>
    <col min="9994" max="10241" width="8.109375" style="2" customWidth="1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24.21875" style="2" customWidth="1"/>
    <col min="10249" max="10249" width="27.6640625" style="2" customWidth="1"/>
    <col min="10250" max="10497" width="8.109375" style="2" customWidth="1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24.21875" style="2" customWidth="1"/>
    <col min="10505" max="10505" width="27.6640625" style="2" customWidth="1"/>
    <col min="10506" max="10753" width="8.109375" style="2" customWidth="1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24.21875" style="2" customWidth="1"/>
    <col min="10761" max="10761" width="27.6640625" style="2" customWidth="1"/>
    <col min="10762" max="11009" width="8.109375" style="2" customWidth="1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24.21875" style="2" customWidth="1"/>
    <col min="11017" max="11017" width="27.6640625" style="2" customWidth="1"/>
    <col min="11018" max="11265" width="8.109375" style="2" customWidth="1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24.21875" style="2" customWidth="1"/>
    <col min="11273" max="11273" width="27.6640625" style="2" customWidth="1"/>
    <col min="11274" max="11521" width="8.109375" style="2" customWidth="1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24.21875" style="2" customWidth="1"/>
    <col min="11529" max="11529" width="27.6640625" style="2" customWidth="1"/>
    <col min="11530" max="11777" width="8.109375" style="2" customWidth="1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24.21875" style="2" customWidth="1"/>
    <col min="11785" max="11785" width="27.6640625" style="2" customWidth="1"/>
    <col min="11786" max="12033" width="8.109375" style="2" customWidth="1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24.21875" style="2" customWidth="1"/>
    <col min="12041" max="12041" width="27.6640625" style="2" customWidth="1"/>
    <col min="12042" max="12289" width="8.109375" style="2" customWidth="1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24.21875" style="2" customWidth="1"/>
    <col min="12297" max="12297" width="27.6640625" style="2" customWidth="1"/>
    <col min="12298" max="12545" width="8.109375" style="2" customWidth="1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24.21875" style="2" customWidth="1"/>
    <col min="12553" max="12553" width="27.6640625" style="2" customWidth="1"/>
    <col min="12554" max="12801" width="8.109375" style="2" customWidth="1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24.21875" style="2" customWidth="1"/>
    <col min="12809" max="12809" width="27.6640625" style="2" customWidth="1"/>
    <col min="12810" max="13057" width="8.109375" style="2" customWidth="1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24.21875" style="2" customWidth="1"/>
    <col min="13065" max="13065" width="27.6640625" style="2" customWidth="1"/>
    <col min="13066" max="13313" width="8.109375" style="2" customWidth="1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24.21875" style="2" customWidth="1"/>
    <col min="13321" max="13321" width="27.6640625" style="2" customWidth="1"/>
    <col min="13322" max="13569" width="8.109375" style="2" customWidth="1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24.21875" style="2" customWidth="1"/>
    <col min="13577" max="13577" width="27.6640625" style="2" customWidth="1"/>
    <col min="13578" max="13825" width="8.109375" style="2" customWidth="1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24.21875" style="2" customWidth="1"/>
    <col min="13833" max="13833" width="27.6640625" style="2" customWidth="1"/>
    <col min="13834" max="14081" width="8.109375" style="2" customWidth="1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24.21875" style="2" customWidth="1"/>
    <col min="14089" max="14089" width="27.6640625" style="2" customWidth="1"/>
    <col min="14090" max="14337" width="8.109375" style="2" customWidth="1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24.21875" style="2" customWidth="1"/>
    <col min="14345" max="14345" width="27.6640625" style="2" customWidth="1"/>
    <col min="14346" max="14593" width="8.109375" style="2" customWidth="1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24.21875" style="2" customWidth="1"/>
    <col min="14601" max="14601" width="27.6640625" style="2" customWidth="1"/>
    <col min="14602" max="14849" width="8.109375" style="2" customWidth="1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24.21875" style="2" customWidth="1"/>
    <col min="14857" max="14857" width="27.6640625" style="2" customWidth="1"/>
    <col min="14858" max="15105" width="8.109375" style="2" customWidth="1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24.21875" style="2" customWidth="1"/>
    <col min="15113" max="15113" width="27.6640625" style="2" customWidth="1"/>
    <col min="15114" max="15361" width="8.109375" style="2" customWidth="1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24.21875" style="2" customWidth="1"/>
    <col min="15369" max="15369" width="27.6640625" style="2" customWidth="1"/>
    <col min="15370" max="15617" width="8.109375" style="2" customWidth="1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24.21875" style="2" customWidth="1"/>
    <col min="15625" max="15625" width="27.6640625" style="2" customWidth="1"/>
    <col min="15626" max="15873" width="8.109375" style="2" customWidth="1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24.21875" style="2" customWidth="1"/>
    <col min="15881" max="15881" width="27.6640625" style="2" customWidth="1"/>
    <col min="15882" max="16129" width="8.109375" style="2" customWidth="1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24.21875" style="2" customWidth="1"/>
    <col min="16137" max="16137" width="27.6640625" style="2" customWidth="1"/>
    <col min="16138" max="16384" width="8.109375" style="2" customWidth="1"/>
  </cols>
  <sheetData>
    <row r="2" spans="1:9" ht="15.6">
      <c r="A2" s="100" t="s">
        <v>41</v>
      </c>
      <c r="B2" s="100"/>
      <c r="C2" s="100"/>
      <c r="D2" s="100"/>
      <c r="E2" s="100"/>
      <c r="F2" s="100"/>
      <c r="G2" s="100"/>
      <c r="H2" s="100"/>
    </row>
    <row r="3" spans="1:9">
      <c r="A3" s="101" t="s">
        <v>42</v>
      </c>
      <c r="B3" s="101"/>
      <c r="C3" s="101"/>
      <c r="D3" s="101"/>
      <c r="E3" s="101"/>
      <c r="F3" s="101"/>
      <c r="G3" s="101"/>
      <c r="H3" s="101"/>
    </row>
    <row r="4" spans="1:9" s="25" customFormat="1">
      <c r="A4" s="28"/>
      <c r="B4" s="28"/>
      <c r="C4" s="28"/>
      <c r="D4" s="28"/>
      <c r="E4" s="28"/>
      <c r="F4" s="28"/>
      <c r="G4" s="28"/>
      <c r="H4" s="28"/>
    </row>
    <row r="5" spans="1:9">
      <c r="A5" s="29" t="s">
        <v>43</v>
      </c>
    </row>
    <row r="6" spans="1:9">
      <c r="A6" s="29" t="s">
        <v>44</v>
      </c>
    </row>
    <row r="7" spans="1:9" ht="15" thickBot="1">
      <c r="A7" s="29" t="s">
        <v>45</v>
      </c>
    </row>
    <row r="8" spans="1:9" s="32" customFormat="1" ht="61.8" thickBot="1">
      <c r="A8" s="30" t="s">
        <v>46</v>
      </c>
      <c r="B8" s="31" t="s">
        <v>47</v>
      </c>
      <c r="C8" s="31" t="s">
        <v>48</v>
      </c>
      <c r="D8" s="31" t="s">
        <v>49</v>
      </c>
      <c r="E8" s="31" t="s">
        <v>50</v>
      </c>
      <c r="F8" s="31" t="s">
        <v>51</v>
      </c>
      <c r="G8" s="31" t="s">
        <v>52</v>
      </c>
      <c r="H8" s="102" t="s">
        <v>53</v>
      </c>
      <c r="I8" s="102"/>
    </row>
    <row r="9" spans="1:9" s="35" customFormat="1" ht="15" thickBot="1">
      <c r="A9" s="33" t="s">
        <v>8</v>
      </c>
      <c r="B9" s="34" t="s">
        <v>17</v>
      </c>
      <c r="C9" s="34" t="s">
        <v>20</v>
      </c>
      <c r="D9" s="34" t="s">
        <v>54</v>
      </c>
      <c r="E9" s="34" t="s">
        <v>28</v>
      </c>
      <c r="F9" s="34" t="s">
        <v>30</v>
      </c>
      <c r="G9" s="34" t="s">
        <v>55</v>
      </c>
      <c r="H9" s="103" t="s">
        <v>56</v>
      </c>
      <c r="I9" s="103"/>
    </row>
    <row r="10" spans="1:9">
      <c r="A10" s="104" t="s">
        <v>57</v>
      </c>
      <c r="B10" s="104"/>
      <c r="C10" s="104"/>
      <c r="D10" s="104"/>
      <c r="E10" s="104"/>
      <c r="F10" s="104"/>
      <c r="G10" s="104"/>
      <c r="H10" s="104"/>
      <c r="I10" s="104"/>
    </row>
    <row r="11" spans="1:9" s="39" customFormat="1" ht="43.2">
      <c r="A11" s="36" t="s">
        <v>8</v>
      </c>
      <c r="B11" s="37" t="s">
        <v>58</v>
      </c>
      <c r="C11" s="38" t="s">
        <v>59</v>
      </c>
      <c r="D11" s="38" t="s">
        <v>60</v>
      </c>
      <c r="E11" s="38" t="s">
        <v>61</v>
      </c>
      <c r="F11" s="38" t="s">
        <v>62</v>
      </c>
      <c r="G11" s="38" t="s">
        <v>63</v>
      </c>
      <c r="H11" s="99" t="s">
        <v>64</v>
      </c>
      <c r="I11" s="99"/>
    </row>
    <row r="12" spans="1:9" s="39" customFormat="1" ht="28.8">
      <c r="A12" s="36" t="s">
        <v>17</v>
      </c>
      <c r="B12" s="37" t="s">
        <v>65</v>
      </c>
      <c r="C12" s="38" t="s">
        <v>66</v>
      </c>
      <c r="D12" s="38" t="s">
        <v>67</v>
      </c>
      <c r="E12" s="38" t="s">
        <v>68</v>
      </c>
      <c r="F12" s="38" t="s">
        <v>69</v>
      </c>
      <c r="G12" s="38" t="s">
        <v>70</v>
      </c>
      <c r="H12" s="99" t="s">
        <v>71</v>
      </c>
      <c r="I12" s="99"/>
    </row>
    <row r="13" spans="1:9" s="39" customFormat="1" ht="28.8">
      <c r="A13" s="36" t="s">
        <v>20</v>
      </c>
      <c r="B13" s="37" t="s">
        <v>72</v>
      </c>
      <c r="C13" s="38" t="s">
        <v>59</v>
      </c>
      <c r="D13" s="38" t="s">
        <v>60</v>
      </c>
      <c r="E13" s="38" t="s">
        <v>73</v>
      </c>
      <c r="F13" s="38" t="s">
        <v>74</v>
      </c>
      <c r="G13" s="38" t="s">
        <v>75</v>
      </c>
      <c r="H13" s="99" t="s">
        <v>64</v>
      </c>
      <c r="I13" s="99"/>
    </row>
    <row r="14" spans="1:9" s="44" customFormat="1" ht="10.199999999999999">
      <c r="A14" s="40"/>
      <c r="B14" s="41" t="s">
        <v>76</v>
      </c>
      <c r="C14" s="41"/>
      <c r="D14" s="41"/>
      <c r="E14" s="41"/>
      <c r="F14" s="41"/>
      <c r="G14" s="42" t="s">
        <v>77</v>
      </c>
      <c r="H14" s="41"/>
      <c r="I14" s="43"/>
    </row>
    <row r="15" spans="1:9">
      <c r="A15" s="104" t="s">
        <v>78</v>
      </c>
      <c r="B15" s="104"/>
      <c r="C15" s="104"/>
      <c r="D15" s="104"/>
      <c r="E15" s="104"/>
      <c r="F15" s="104"/>
      <c r="G15" s="104"/>
      <c r="H15" s="104"/>
      <c r="I15" s="104"/>
    </row>
    <row r="16" spans="1:9" s="39" customFormat="1" ht="28.8">
      <c r="A16" s="36" t="s">
        <v>54</v>
      </c>
      <c r="B16" s="37" t="s">
        <v>79</v>
      </c>
      <c r="C16" s="38" t="s">
        <v>80</v>
      </c>
      <c r="D16" s="38" t="s">
        <v>17</v>
      </c>
      <c r="E16" s="38" t="s">
        <v>81</v>
      </c>
      <c r="F16" s="38" t="s">
        <v>82</v>
      </c>
      <c r="G16" s="38" t="s">
        <v>83</v>
      </c>
      <c r="H16" s="99" t="s">
        <v>84</v>
      </c>
      <c r="I16" s="99"/>
    </row>
    <row r="17" spans="1:9" s="39" customFormat="1" ht="28.8">
      <c r="A17" s="36" t="s">
        <v>28</v>
      </c>
      <c r="B17" s="37" t="s">
        <v>85</v>
      </c>
      <c r="C17" s="38" t="s">
        <v>80</v>
      </c>
      <c r="D17" s="38" t="s">
        <v>17</v>
      </c>
      <c r="E17" s="38" t="s">
        <v>86</v>
      </c>
      <c r="F17" s="38" t="s">
        <v>87</v>
      </c>
      <c r="G17" s="38" t="s">
        <v>88</v>
      </c>
      <c r="H17" s="99" t="s">
        <v>84</v>
      </c>
      <c r="I17" s="99"/>
    </row>
    <row r="18" spans="1:9" s="39" customFormat="1" ht="28.8">
      <c r="A18" s="36" t="s">
        <v>30</v>
      </c>
      <c r="B18" s="37" t="s">
        <v>89</v>
      </c>
      <c r="C18" s="38" t="s">
        <v>80</v>
      </c>
      <c r="D18" s="38" t="s">
        <v>17</v>
      </c>
      <c r="E18" s="38" t="s">
        <v>90</v>
      </c>
      <c r="F18" s="38" t="s">
        <v>91</v>
      </c>
      <c r="G18" s="38" t="s">
        <v>92</v>
      </c>
      <c r="H18" s="99" t="s">
        <v>93</v>
      </c>
      <c r="I18" s="99"/>
    </row>
    <row r="19" spans="1:9" s="39" customFormat="1" ht="28.8">
      <c r="A19" s="36" t="s">
        <v>55</v>
      </c>
      <c r="B19" s="37" t="s">
        <v>94</v>
      </c>
      <c r="C19" s="38" t="s">
        <v>95</v>
      </c>
      <c r="D19" s="38" t="s">
        <v>54</v>
      </c>
      <c r="E19" s="38" t="s">
        <v>96</v>
      </c>
      <c r="F19" s="38" t="s">
        <v>97</v>
      </c>
      <c r="G19" s="38" t="s">
        <v>54</v>
      </c>
      <c r="H19" s="99" t="s">
        <v>98</v>
      </c>
      <c r="I19" s="99"/>
    </row>
    <row r="20" spans="1:9" s="39" customFormat="1" ht="28.8">
      <c r="A20" s="36" t="s">
        <v>56</v>
      </c>
      <c r="B20" s="37" t="s">
        <v>99</v>
      </c>
      <c r="C20" s="38" t="s">
        <v>100</v>
      </c>
      <c r="D20" s="38" t="s">
        <v>20</v>
      </c>
      <c r="E20" s="38" t="s">
        <v>101</v>
      </c>
      <c r="F20" s="38" t="s">
        <v>102</v>
      </c>
      <c r="G20" s="38" t="s">
        <v>103</v>
      </c>
      <c r="H20" s="99" t="s">
        <v>104</v>
      </c>
      <c r="I20" s="99"/>
    </row>
    <row r="21" spans="1:9" s="39" customFormat="1">
      <c r="A21" s="36" t="s">
        <v>105</v>
      </c>
      <c r="B21" s="37" t="s">
        <v>106</v>
      </c>
      <c r="C21" s="38" t="s">
        <v>100</v>
      </c>
      <c r="D21" s="38" t="s">
        <v>28</v>
      </c>
      <c r="E21" s="38" t="s">
        <v>101</v>
      </c>
      <c r="F21" s="38" t="s">
        <v>102</v>
      </c>
      <c r="G21" s="38" t="s">
        <v>20</v>
      </c>
      <c r="H21" s="99" t="s">
        <v>107</v>
      </c>
      <c r="I21" s="99"/>
    </row>
    <row r="22" spans="1:9" s="39" customFormat="1">
      <c r="A22" s="36" t="s">
        <v>108</v>
      </c>
      <c r="B22" s="37" t="s">
        <v>109</v>
      </c>
      <c r="C22" s="38" t="s">
        <v>95</v>
      </c>
      <c r="D22" s="38" t="s">
        <v>110</v>
      </c>
      <c r="E22" s="38" t="s">
        <v>96</v>
      </c>
      <c r="F22" s="38" t="s">
        <v>111</v>
      </c>
      <c r="G22" s="38" t="s">
        <v>112</v>
      </c>
      <c r="H22" s="99" t="s">
        <v>113</v>
      </c>
      <c r="I22" s="99"/>
    </row>
    <row r="23" spans="1:9" s="39" customFormat="1" ht="43.2">
      <c r="A23" s="36" t="s">
        <v>114</v>
      </c>
      <c r="B23" s="37" t="s">
        <v>115</v>
      </c>
      <c r="C23" s="38" t="s">
        <v>116</v>
      </c>
      <c r="D23" s="38" t="s">
        <v>17</v>
      </c>
      <c r="E23" s="38" t="s">
        <v>117</v>
      </c>
      <c r="F23" s="38" t="s">
        <v>118</v>
      </c>
      <c r="G23" s="38" t="s">
        <v>119</v>
      </c>
      <c r="H23" s="99" t="s">
        <v>93</v>
      </c>
      <c r="I23" s="99"/>
    </row>
    <row r="24" spans="1:9" s="39" customFormat="1" ht="28.8">
      <c r="A24" s="36" t="s">
        <v>120</v>
      </c>
      <c r="B24" s="37" t="s">
        <v>121</v>
      </c>
      <c r="C24" s="38" t="s">
        <v>116</v>
      </c>
      <c r="D24" s="38" t="s">
        <v>122</v>
      </c>
      <c r="E24" s="38" t="s">
        <v>123</v>
      </c>
      <c r="F24" s="38" t="s">
        <v>124</v>
      </c>
      <c r="G24" s="38" t="s">
        <v>125</v>
      </c>
      <c r="H24" s="99" t="s">
        <v>126</v>
      </c>
      <c r="I24" s="99"/>
    </row>
    <row r="25" spans="1:9" s="39" customFormat="1">
      <c r="A25" s="36" t="s">
        <v>127</v>
      </c>
      <c r="B25" s="37" t="s">
        <v>128</v>
      </c>
      <c r="C25" s="38" t="s">
        <v>80</v>
      </c>
      <c r="D25" s="38" t="s">
        <v>54</v>
      </c>
      <c r="E25" s="38" t="s">
        <v>129</v>
      </c>
      <c r="F25" s="38" t="s">
        <v>130</v>
      </c>
      <c r="G25" s="38" t="s">
        <v>131</v>
      </c>
      <c r="H25" s="99" t="s">
        <v>132</v>
      </c>
      <c r="I25" s="99"/>
    </row>
    <row r="26" spans="1:9" s="39" customFormat="1" ht="28.8">
      <c r="A26" s="36" t="s">
        <v>60</v>
      </c>
      <c r="B26" s="37" t="s">
        <v>133</v>
      </c>
      <c r="C26" s="38" t="s">
        <v>95</v>
      </c>
      <c r="D26" s="38" t="s">
        <v>20</v>
      </c>
      <c r="E26" s="38" t="s">
        <v>96</v>
      </c>
      <c r="F26" s="38" t="s">
        <v>97</v>
      </c>
      <c r="G26" s="38" t="s">
        <v>20</v>
      </c>
      <c r="H26" s="99" t="s">
        <v>134</v>
      </c>
      <c r="I26" s="99"/>
    </row>
    <row r="27" spans="1:9" s="39" customFormat="1">
      <c r="A27" s="36" t="s">
        <v>135</v>
      </c>
      <c r="B27" s="37" t="s">
        <v>136</v>
      </c>
      <c r="C27" s="38" t="s">
        <v>95</v>
      </c>
      <c r="D27" s="38" t="s">
        <v>28</v>
      </c>
      <c r="E27" s="38" t="s">
        <v>96</v>
      </c>
      <c r="F27" s="38" t="s">
        <v>97</v>
      </c>
      <c r="G27" s="38" t="s">
        <v>28</v>
      </c>
      <c r="H27" s="99" t="s">
        <v>137</v>
      </c>
      <c r="I27" s="99"/>
    </row>
    <row r="28" spans="1:9" s="39" customFormat="1">
      <c r="A28" s="36" t="s">
        <v>138</v>
      </c>
      <c r="B28" s="37" t="s">
        <v>139</v>
      </c>
      <c r="C28" s="38" t="s">
        <v>80</v>
      </c>
      <c r="D28" s="38" t="s">
        <v>17</v>
      </c>
      <c r="E28" s="38" t="s">
        <v>140</v>
      </c>
      <c r="F28" s="38" t="s">
        <v>141</v>
      </c>
      <c r="G28" s="38" t="s">
        <v>142</v>
      </c>
      <c r="H28" s="99" t="s">
        <v>143</v>
      </c>
      <c r="I28" s="99"/>
    </row>
    <row r="29" spans="1:9" s="39" customFormat="1" ht="28.8">
      <c r="A29" s="36" t="s">
        <v>144</v>
      </c>
      <c r="B29" s="37" t="s">
        <v>145</v>
      </c>
      <c r="C29" s="38" t="s">
        <v>80</v>
      </c>
      <c r="D29" s="38" t="s">
        <v>8</v>
      </c>
      <c r="E29" s="38" t="s">
        <v>146</v>
      </c>
      <c r="F29" s="38" t="s">
        <v>147</v>
      </c>
      <c r="G29" s="38" t="s">
        <v>147</v>
      </c>
      <c r="H29" s="99" t="s">
        <v>148</v>
      </c>
      <c r="I29" s="99"/>
    </row>
    <row r="30" spans="1:9" s="39" customFormat="1">
      <c r="A30" s="36" t="s">
        <v>149</v>
      </c>
      <c r="B30" s="37" t="s">
        <v>150</v>
      </c>
      <c r="C30" s="38" t="s">
        <v>151</v>
      </c>
      <c r="D30" s="38" t="s">
        <v>20</v>
      </c>
      <c r="E30" s="38" t="s">
        <v>152</v>
      </c>
      <c r="F30" s="38" t="s">
        <v>153</v>
      </c>
      <c r="G30" s="38" t="s">
        <v>154</v>
      </c>
      <c r="H30" s="99" t="s">
        <v>155</v>
      </c>
      <c r="I30" s="99"/>
    </row>
    <row r="31" spans="1:9" s="39" customFormat="1" ht="43.2">
      <c r="A31" s="36" t="s">
        <v>156</v>
      </c>
      <c r="B31" s="37" t="s">
        <v>157</v>
      </c>
      <c r="C31" s="38" t="s">
        <v>80</v>
      </c>
      <c r="D31" s="38" t="s">
        <v>138</v>
      </c>
      <c r="E31" s="38" t="s">
        <v>158</v>
      </c>
      <c r="F31" s="38" t="s">
        <v>159</v>
      </c>
      <c r="G31" s="38" t="s">
        <v>160</v>
      </c>
      <c r="H31" s="99" t="s">
        <v>161</v>
      </c>
      <c r="I31" s="99"/>
    </row>
    <row r="32" spans="1:9" s="39" customFormat="1" ht="28.8">
      <c r="A32" s="36" t="s">
        <v>162</v>
      </c>
      <c r="B32" s="37" t="s">
        <v>163</v>
      </c>
      <c r="C32" s="38" t="s">
        <v>80</v>
      </c>
      <c r="D32" s="38" t="s">
        <v>8</v>
      </c>
      <c r="E32" s="38" t="s">
        <v>164</v>
      </c>
      <c r="F32" s="38" t="s">
        <v>97</v>
      </c>
      <c r="G32" s="38" t="s">
        <v>8</v>
      </c>
      <c r="H32" s="99" t="s">
        <v>165</v>
      </c>
      <c r="I32" s="99"/>
    </row>
    <row r="33" spans="1:9" s="39" customFormat="1">
      <c r="A33" s="36" t="s">
        <v>166</v>
      </c>
      <c r="B33" s="37" t="s">
        <v>167</v>
      </c>
      <c r="C33" s="38" t="s">
        <v>168</v>
      </c>
      <c r="D33" s="38" t="s">
        <v>54</v>
      </c>
      <c r="E33" s="38" t="s">
        <v>169</v>
      </c>
      <c r="F33" s="38" t="s">
        <v>170</v>
      </c>
      <c r="G33" s="38" t="s">
        <v>171</v>
      </c>
      <c r="H33" s="99" t="s">
        <v>172</v>
      </c>
      <c r="I33" s="99"/>
    </row>
    <row r="34" spans="1:9" s="39" customFormat="1">
      <c r="A34" s="36" t="s">
        <v>173</v>
      </c>
      <c r="B34" s="37" t="s">
        <v>174</v>
      </c>
      <c r="C34" s="38" t="s">
        <v>80</v>
      </c>
      <c r="D34" s="38" t="s">
        <v>17</v>
      </c>
      <c r="E34" s="38" t="s">
        <v>158</v>
      </c>
      <c r="F34" s="38" t="s">
        <v>159</v>
      </c>
      <c r="G34" s="38" t="s">
        <v>175</v>
      </c>
      <c r="H34" s="99" t="s">
        <v>93</v>
      </c>
      <c r="I34" s="99"/>
    </row>
    <row r="35" spans="1:9" s="44" customFormat="1" ht="10.199999999999999">
      <c r="A35" s="40"/>
      <c r="B35" s="41" t="s">
        <v>76</v>
      </c>
      <c r="C35" s="41"/>
      <c r="D35" s="41"/>
      <c r="E35" s="41"/>
      <c r="F35" s="41"/>
      <c r="G35" s="42" t="s">
        <v>176</v>
      </c>
      <c r="H35" s="41"/>
      <c r="I35" s="43"/>
    </row>
    <row r="36" spans="1:9">
      <c r="A36" s="104" t="s">
        <v>177</v>
      </c>
      <c r="B36" s="104"/>
      <c r="C36" s="104"/>
      <c r="D36" s="104"/>
      <c r="E36" s="104"/>
      <c r="F36" s="104"/>
      <c r="G36" s="104"/>
      <c r="H36" s="104"/>
      <c r="I36" s="104"/>
    </row>
    <row r="37" spans="1:9" s="39" customFormat="1" ht="28.8">
      <c r="A37" s="36" t="s">
        <v>178</v>
      </c>
      <c r="B37" s="37" t="s">
        <v>179</v>
      </c>
      <c r="C37" s="38" t="s">
        <v>180</v>
      </c>
      <c r="D37" s="38" t="s">
        <v>181</v>
      </c>
      <c r="E37" s="38" t="s">
        <v>182</v>
      </c>
      <c r="F37" s="38" t="s">
        <v>183</v>
      </c>
      <c r="G37" s="38" t="s">
        <v>184</v>
      </c>
      <c r="H37" s="99" t="s">
        <v>185</v>
      </c>
      <c r="I37" s="99"/>
    </row>
    <row r="38" spans="1:9" s="44" customFormat="1" ht="10.199999999999999">
      <c r="A38" s="40"/>
      <c r="B38" s="41" t="s">
        <v>76</v>
      </c>
      <c r="C38" s="41"/>
      <c r="D38" s="41"/>
      <c r="E38" s="41"/>
      <c r="F38" s="41"/>
      <c r="G38" s="42" t="s">
        <v>184</v>
      </c>
      <c r="H38" s="41"/>
      <c r="I38" s="43"/>
    </row>
    <row r="39" spans="1:9">
      <c r="A39" s="104" t="s">
        <v>186</v>
      </c>
      <c r="B39" s="104"/>
      <c r="C39" s="104"/>
      <c r="D39" s="104"/>
      <c r="E39" s="104"/>
      <c r="F39" s="104"/>
      <c r="G39" s="104"/>
      <c r="H39" s="104"/>
      <c r="I39" s="104"/>
    </row>
    <row r="40" spans="1:9" s="39" customFormat="1" ht="28.8">
      <c r="A40" s="36" t="s">
        <v>187</v>
      </c>
      <c r="B40" s="37" t="s">
        <v>188</v>
      </c>
      <c r="C40" s="38" t="s">
        <v>66</v>
      </c>
      <c r="D40" s="38" t="s">
        <v>189</v>
      </c>
      <c r="E40" s="38" t="s">
        <v>190</v>
      </c>
      <c r="F40" s="38" t="s">
        <v>191</v>
      </c>
      <c r="G40" s="38" t="s">
        <v>192</v>
      </c>
      <c r="H40" s="99" t="s">
        <v>193</v>
      </c>
      <c r="I40" s="99"/>
    </row>
    <row r="41" spans="1:9" s="39" customFormat="1" ht="28.8">
      <c r="A41" s="36" t="s">
        <v>194</v>
      </c>
      <c r="B41" s="37" t="s">
        <v>195</v>
      </c>
      <c r="C41" s="38" t="s">
        <v>66</v>
      </c>
      <c r="D41" s="38" t="s">
        <v>196</v>
      </c>
      <c r="E41" s="38" t="s">
        <v>197</v>
      </c>
      <c r="F41" s="38" t="s">
        <v>198</v>
      </c>
      <c r="G41" s="38" t="s">
        <v>199</v>
      </c>
      <c r="H41" s="99" t="s">
        <v>200</v>
      </c>
      <c r="I41" s="99"/>
    </row>
    <row r="42" spans="1:9" s="44" customFormat="1" ht="10.199999999999999">
      <c r="A42" s="40"/>
      <c r="B42" s="41" t="s">
        <v>76</v>
      </c>
      <c r="C42" s="41"/>
      <c r="D42" s="41"/>
      <c r="E42" s="41"/>
      <c r="F42" s="41"/>
      <c r="G42" s="42" t="s">
        <v>201</v>
      </c>
      <c r="H42" s="41"/>
      <c r="I42" s="43"/>
    </row>
    <row r="43" spans="1:9">
      <c r="A43" s="104" t="s">
        <v>202</v>
      </c>
      <c r="B43" s="104"/>
      <c r="C43" s="104"/>
      <c r="D43" s="104"/>
      <c r="E43" s="104"/>
      <c r="F43" s="104"/>
      <c r="G43" s="104"/>
      <c r="H43" s="104"/>
      <c r="I43" s="104"/>
    </row>
    <row r="44" spans="1:9" s="39" customFormat="1" ht="28.8">
      <c r="A44" s="36" t="s">
        <v>203</v>
      </c>
      <c r="B44" s="37" t="s">
        <v>204</v>
      </c>
      <c r="C44" s="38" t="s">
        <v>80</v>
      </c>
      <c r="D44" s="38" t="s">
        <v>17</v>
      </c>
      <c r="E44" s="38" t="s">
        <v>205</v>
      </c>
      <c r="F44" s="38" t="s">
        <v>206</v>
      </c>
      <c r="G44" s="38" t="s">
        <v>207</v>
      </c>
      <c r="H44" s="99" t="s">
        <v>208</v>
      </c>
      <c r="I44" s="99"/>
    </row>
    <row r="45" spans="1:9" s="39" customFormat="1">
      <c r="A45" s="36" t="s">
        <v>209</v>
      </c>
      <c r="B45" s="37" t="s">
        <v>210</v>
      </c>
      <c r="C45" s="38" t="s">
        <v>80</v>
      </c>
      <c r="D45" s="38" t="s">
        <v>17</v>
      </c>
      <c r="E45" s="38" t="s">
        <v>211</v>
      </c>
      <c r="F45" s="38" t="s">
        <v>212</v>
      </c>
      <c r="G45" s="38" t="s">
        <v>213</v>
      </c>
      <c r="H45" s="99" t="s">
        <v>208</v>
      </c>
      <c r="I45" s="99"/>
    </row>
    <row r="46" spans="1:9" s="39" customFormat="1">
      <c r="A46" s="36" t="s">
        <v>214</v>
      </c>
      <c r="B46" s="37" t="s">
        <v>215</v>
      </c>
      <c r="C46" s="38" t="s">
        <v>95</v>
      </c>
      <c r="D46" s="38" t="s">
        <v>216</v>
      </c>
      <c r="E46" s="38" t="s">
        <v>96</v>
      </c>
      <c r="F46" s="38" t="s">
        <v>97</v>
      </c>
      <c r="G46" s="38" t="s">
        <v>216</v>
      </c>
      <c r="H46" s="99" t="s">
        <v>217</v>
      </c>
      <c r="I46" s="99"/>
    </row>
    <row r="47" spans="1:9" s="39" customFormat="1">
      <c r="A47" s="36" t="s">
        <v>218</v>
      </c>
      <c r="B47" s="37" t="s">
        <v>219</v>
      </c>
      <c r="C47" s="38" t="s">
        <v>220</v>
      </c>
      <c r="D47" s="38" t="s">
        <v>28</v>
      </c>
      <c r="E47" s="38" t="s">
        <v>221</v>
      </c>
      <c r="F47" s="38" t="s">
        <v>222</v>
      </c>
      <c r="G47" s="38" t="s">
        <v>223</v>
      </c>
      <c r="H47" s="99" t="s">
        <v>224</v>
      </c>
      <c r="I47" s="99"/>
    </row>
    <row r="48" spans="1:9" s="39" customFormat="1">
      <c r="A48" s="36" t="s">
        <v>225</v>
      </c>
      <c r="B48" s="37" t="s">
        <v>226</v>
      </c>
      <c r="C48" s="38" t="s">
        <v>220</v>
      </c>
      <c r="D48" s="38" t="s">
        <v>20</v>
      </c>
      <c r="E48" s="38" t="s">
        <v>227</v>
      </c>
      <c r="F48" s="38" t="s">
        <v>97</v>
      </c>
      <c r="G48" s="38" t="s">
        <v>20</v>
      </c>
      <c r="H48" s="99" t="s">
        <v>228</v>
      </c>
      <c r="I48" s="99"/>
    </row>
    <row r="49" spans="1:9" s="39" customFormat="1">
      <c r="A49" s="36" t="s">
        <v>229</v>
      </c>
      <c r="B49" s="37" t="s">
        <v>230</v>
      </c>
      <c r="C49" s="38" t="s">
        <v>116</v>
      </c>
      <c r="D49" s="38" t="s">
        <v>135</v>
      </c>
      <c r="E49" s="38" t="s">
        <v>231</v>
      </c>
      <c r="F49" s="38" t="s">
        <v>232</v>
      </c>
      <c r="G49" s="38" t="s">
        <v>233</v>
      </c>
      <c r="H49" s="99" t="s">
        <v>234</v>
      </c>
      <c r="I49" s="99"/>
    </row>
    <row r="50" spans="1:9" s="39" customFormat="1">
      <c r="A50" s="36" t="s">
        <v>235</v>
      </c>
      <c r="B50" s="37" t="s">
        <v>236</v>
      </c>
      <c r="C50" s="38" t="s">
        <v>237</v>
      </c>
      <c r="D50" s="38" t="s">
        <v>238</v>
      </c>
      <c r="E50" s="38" t="s">
        <v>239</v>
      </c>
      <c r="F50" s="38" t="s">
        <v>240</v>
      </c>
      <c r="G50" s="38" t="s">
        <v>241</v>
      </c>
      <c r="H50" s="99" t="s">
        <v>242</v>
      </c>
      <c r="I50" s="99"/>
    </row>
    <row r="51" spans="1:9" s="39" customFormat="1" ht="28.8">
      <c r="A51" s="36" t="s">
        <v>243</v>
      </c>
      <c r="B51" s="37" t="s">
        <v>244</v>
      </c>
      <c r="C51" s="38" t="s">
        <v>95</v>
      </c>
      <c r="D51" s="38" t="s">
        <v>56</v>
      </c>
      <c r="E51" s="38" t="s">
        <v>96</v>
      </c>
      <c r="F51" s="38" t="s">
        <v>97</v>
      </c>
      <c r="G51" s="38" t="s">
        <v>56</v>
      </c>
      <c r="H51" s="99" t="s">
        <v>245</v>
      </c>
      <c r="I51" s="99"/>
    </row>
    <row r="52" spans="1:9" s="39" customFormat="1">
      <c r="A52" s="36" t="s">
        <v>246</v>
      </c>
      <c r="B52" s="37" t="s">
        <v>247</v>
      </c>
      <c r="C52" s="38" t="s">
        <v>95</v>
      </c>
      <c r="D52" s="38" t="s">
        <v>54</v>
      </c>
      <c r="E52" s="38" t="s">
        <v>96</v>
      </c>
      <c r="F52" s="38" t="s">
        <v>97</v>
      </c>
      <c r="G52" s="38" t="s">
        <v>54</v>
      </c>
      <c r="H52" s="99" t="s">
        <v>248</v>
      </c>
      <c r="I52" s="99"/>
    </row>
    <row r="53" spans="1:9" s="39" customFormat="1">
      <c r="A53" s="36" t="s">
        <v>249</v>
      </c>
      <c r="B53" s="37" t="s">
        <v>250</v>
      </c>
      <c r="C53" s="38" t="s">
        <v>80</v>
      </c>
      <c r="D53" s="38" t="s">
        <v>17</v>
      </c>
      <c r="E53" s="38" t="s">
        <v>251</v>
      </c>
      <c r="F53" s="38" t="s">
        <v>252</v>
      </c>
      <c r="G53" s="38" t="s">
        <v>253</v>
      </c>
      <c r="H53" s="99" t="s">
        <v>93</v>
      </c>
      <c r="I53" s="99"/>
    </row>
    <row r="54" spans="1:9" s="39" customFormat="1">
      <c r="A54" s="36" t="s">
        <v>254</v>
      </c>
      <c r="B54" s="37" t="s">
        <v>255</v>
      </c>
      <c r="C54" s="38" t="s">
        <v>95</v>
      </c>
      <c r="D54" s="38" t="s">
        <v>256</v>
      </c>
      <c r="E54" s="38" t="s">
        <v>96</v>
      </c>
      <c r="F54" s="38" t="s">
        <v>97</v>
      </c>
      <c r="G54" s="38" t="s">
        <v>256</v>
      </c>
      <c r="H54" s="99" t="s">
        <v>257</v>
      </c>
      <c r="I54" s="99"/>
    </row>
    <row r="55" spans="1:9" s="39" customFormat="1" ht="28.8">
      <c r="A55" s="36" t="s">
        <v>258</v>
      </c>
      <c r="B55" s="37" t="s">
        <v>259</v>
      </c>
      <c r="C55" s="38" t="s">
        <v>66</v>
      </c>
      <c r="D55" s="38" t="s">
        <v>235</v>
      </c>
      <c r="E55" s="38" t="s">
        <v>260</v>
      </c>
      <c r="F55" s="38" t="s">
        <v>261</v>
      </c>
      <c r="G55" s="38" t="s">
        <v>262</v>
      </c>
      <c r="H55" s="99" t="s">
        <v>263</v>
      </c>
      <c r="I55" s="99"/>
    </row>
    <row r="56" spans="1:9" s="39" customFormat="1">
      <c r="A56" s="36" t="s">
        <v>264</v>
      </c>
      <c r="B56" s="37" t="s">
        <v>265</v>
      </c>
      <c r="C56" s="38" t="s">
        <v>66</v>
      </c>
      <c r="D56" s="38" t="s">
        <v>266</v>
      </c>
      <c r="E56" s="38" t="s">
        <v>260</v>
      </c>
      <c r="F56" s="38" t="s">
        <v>261</v>
      </c>
      <c r="G56" s="38" t="s">
        <v>267</v>
      </c>
      <c r="H56" s="99" t="s">
        <v>268</v>
      </c>
      <c r="I56" s="99"/>
    </row>
    <row r="57" spans="1:9" s="39" customFormat="1">
      <c r="A57" s="36" t="s">
        <v>269</v>
      </c>
      <c r="B57" s="37" t="s">
        <v>270</v>
      </c>
      <c r="C57" s="38" t="s">
        <v>168</v>
      </c>
      <c r="D57" s="38" t="s">
        <v>120</v>
      </c>
      <c r="E57" s="38" t="s">
        <v>271</v>
      </c>
      <c r="F57" s="38" t="s">
        <v>272</v>
      </c>
      <c r="G57" s="38" t="s">
        <v>273</v>
      </c>
      <c r="H57" s="99" t="s">
        <v>274</v>
      </c>
      <c r="I57" s="99"/>
    </row>
    <row r="58" spans="1:9" s="39" customFormat="1" ht="28.8">
      <c r="A58" s="36" t="s">
        <v>275</v>
      </c>
      <c r="B58" s="37" t="s">
        <v>276</v>
      </c>
      <c r="C58" s="38" t="s">
        <v>66</v>
      </c>
      <c r="D58" s="38" t="s">
        <v>277</v>
      </c>
      <c r="E58" s="38" t="s">
        <v>278</v>
      </c>
      <c r="F58" s="38" t="s">
        <v>279</v>
      </c>
      <c r="G58" s="38" t="s">
        <v>280</v>
      </c>
      <c r="H58" s="99" t="s">
        <v>281</v>
      </c>
      <c r="I58" s="99"/>
    </row>
    <row r="59" spans="1:9" s="39" customFormat="1">
      <c r="A59" s="36" t="s">
        <v>282</v>
      </c>
      <c r="B59" s="37" t="s">
        <v>283</v>
      </c>
      <c r="C59" s="38" t="s">
        <v>80</v>
      </c>
      <c r="D59" s="38" t="s">
        <v>8</v>
      </c>
      <c r="E59" s="38" t="s">
        <v>284</v>
      </c>
      <c r="F59" s="38" t="s">
        <v>97</v>
      </c>
      <c r="G59" s="38" t="s">
        <v>8</v>
      </c>
      <c r="H59" s="99" t="s">
        <v>285</v>
      </c>
      <c r="I59" s="99"/>
    </row>
    <row r="60" spans="1:9" s="39" customFormat="1" ht="28.8">
      <c r="A60" s="36" t="s">
        <v>286</v>
      </c>
      <c r="B60" s="37" t="s">
        <v>287</v>
      </c>
      <c r="C60" s="38" t="s">
        <v>95</v>
      </c>
      <c r="D60" s="38" t="s">
        <v>54</v>
      </c>
      <c r="E60" s="38" t="s">
        <v>96</v>
      </c>
      <c r="F60" s="38" t="s">
        <v>97</v>
      </c>
      <c r="G60" s="38" t="s">
        <v>54</v>
      </c>
      <c r="H60" s="99" t="s">
        <v>288</v>
      </c>
      <c r="I60" s="99"/>
    </row>
    <row r="61" spans="1:9" s="39" customFormat="1">
      <c r="A61" s="36" t="s">
        <v>289</v>
      </c>
      <c r="B61" s="37" t="s">
        <v>290</v>
      </c>
      <c r="C61" s="38" t="s">
        <v>95</v>
      </c>
      <c r="D61" s="38" t="s">
        <v>8</v>
      </c>
      <c r="E61" s="38" t="s">
        <v>96</v>
      </c>
      <c r="F61" s="38" t="s">
        <v>97</v>
      </c>
      <c r="G61" s="38" t="s">
        <v>8</v>
      </c>
      <c r="H61" s="99" t="s">
        <v>291</v>
      </c>
      <c r="I61" s="99"/>
    </row>
    <row r="62" spans="1:9" s="39" customFormat="1" ht="28.8">
      <c r="A62" s="36" t="s">
        <v>292</v>
      </c>
      <c r="B62" s="37" t="s">
        <v>293</v>
      </c>
      <c r="C62" s="38" t="s">
        <v>95</v>
      </c>
      <c r="D62" s="38" t="s">
        <v>8</v>
      </c>
      <c r="E62" s="38" t="s">
        <v>96</v>
      </c>
      <c r="F62" s="38" t="s">
        <v>97</v>
      </c>
      <c r="G62" s="38" t="s">
        <v>8</v>
      </c>
      <c r="H62" s="99" t="s">
        <v>294</v>
      </c>
      <c r="I62" s="99"/>
    </row>
    <row r="63" spans="1:9" s="39" customFormat="1" ht="28.8">
      <c r="A63" s="36" t="s">
        <v>295</v>
      </c>
      <c r="B63" s="37" t="s">
        <v>296</v>
      </c>
      <c r="C63" s="38" t="s">
        <v>95</v>
      </c>
      <c r="D63" s="38" t="s">
        <v>297</v>
      </c>
      <c r="E63" s="38" t="s">
        <v>96</v>
      </c>
      <c r="F63" s="38" t="s">
        <v>97</v>
      </c>
      <c r="G63" s="38" t="s">
        <v>297</v>
      </c>
      <c r="H63" s="99" t="s">
        <v>298</v>
      </c>
      <c r="I63" s="99"/>
    </row>
    <row r="64" spans="1:9" s="39" customFormat="1" ht="28.8">
      <c r="A64" s="36" t="s">
        <v>299</v>
      </c>
      <c r="B64" s="37" t="s">
        <v>300</v>
      </c>
      <c r="C64" s="38" t="s">
        <v>66</v>
      </c>
      <c r="D64" s="38" t="s">
        <v>301</v>
      </c>
      <c r="E64" s="38" t="s">
        <v>302</v>
      </c>
      <c r="F64" s="38" t="s">
        <v>303</v>
      </c>
      <c r="G64" s="38" t="s">
        <v>149</v>
      </c>
      <c r="H64" s="99" t="s">
        <v>304</v>
      </c>
      <c r="I64" s="99"/>
    </row>
    <row r="65" spans="1:9" s="39" customFormat="1" ht="28.8">
      <c r="A65" s="36" t="s">
        <v>305</v>
      </c>
      <c r="B65" s="37" t="s">
        <v>306</v>
      </c>
      <c r="C65" s="38" t="s">
        <v>66</v>
      </c>
      <c r="D65" s="38" t="s">
        <v>8</v>
      </c>
      <c r="E65" s="38" t="s">
        <v>307</v>
      </c>
      <c r="F65" s="38" t="s">
        <v>308</v>
      </c>
      <c r="G65" s="38" t="s">
        <v>309</v>
      </c>
      <c r="H65" s="99" t="s">
        <v>310</v>
      </c>
      <c r="I65" s="99"/>
    </row>
    <row r="66" spans="1:9" s="39" customFormat="1" ht="28.8">
      <c r="A66" s="36" t="s">
        <v>311</v>
      </c>
      <c r="B66" s="37" t="s">
        <v>312</v>
      </c>
      <c r="C66" s="38" t="s">
        <v>66</v>
      </c>
      <c r="D66" s="38" t="s">
        <v>313</v>
      </c>
      <c r="E66" s="38" t="s">
        <v>307</v>
      </c>
      <c r="F66" s="38" t="s">
        <v>308</v>
      </c>
      <c r="G66" s="38" t="s">
        <v>314</v>
      </c>
      <c r="H66" s="99" t="s">
        <v>315</v>
      </c>
      <c r="I66" s="99"/>
    </row>
    <row r="67" spans="1:9" s="39" customFormat="1">
      <c r="A67" s="36" t="s">
        <v>316</v>
      </c>
      <c r="B67" s="37" t="s">
        <v>317</v>
      </c>
      <c r="C67" s="38" t="s">
        <v>66</v>
      </c>
      <c r="D67" s="38" t="s">
        <v>275</v>
      </c>
      <c r="E67" s="38" t="s">
        <v>260</v>
      </c>
      <c r="F67" s="38" t="s">
        <v>261</v>
      </c>
      <c r="G67" s="38" t="s">
        <v>213</v>
      </c>
      <c r="H67" s="99" t="s">
        <v>318</v>
      </c>
      <c r="I67" s="99"/>
    </row>
    <row r="68" spans="1:9" s="39" customFormat="1">
      <c r="A68" s="36" t="s">
        <v>301</v>
      </c>
      <c r="B68" s="37" t="s">
        <v>319</v>
      </c>
      <c r="C68" s="38" t="s">
        <v>66</v>
      </c>
      <c r="D68" s="38" t="s">
        <v>194</v>
      </c>
      <c r="E68" s="38" t="s">
        <v>320</v>
      </c>
      <c r="F68" s="38" t="s">
        <v>321</v>
      </c>
      <c r="G68" s="38" t="s">
        <v>253</v>
      </c>
      <c r="H68" s="99" t="s">
        <v>322</v>
      </c>
      <c r="I68" s="99"/>
    </row>
    <row r="69" spans="1:9" s="39" customFormat="1" ht="28.8">
      <c r="A69" s="36" t="s">
        <v>323</v>
      </c>
      <c r="B69" s="37" t="s">
        <v>324</v>
      </c>
      <c r="C69" s="38" t="s">
        <v>80</v>
      </c>
      <c r="D69" s="38" t="s">
        <v>8</v>
      </c>
      <c r="E69" s="38" t="s">
        <v>325</v>
      </c>
      <c r="F69" s="38" t="s">
        <v>326</v>
      </c>
      <c r="G69" s="38" t="s">
        <v>327</v>
      </c>
      <c r="H69" s="99" t="s">
        <v>310</v>
      </c>
      <c r="I69" s="99"/>
    </row>
    <row r="70" spans="1:9" s="39" customFormat="1">
      <c r="A70" s="36" t="s">
        <v>328</v>
      </c>
      <c r="B70" s="37" t="s">
        <v>329</v>
      </c>
      <c r="C70" s="38" t="s">
        <v>66</v>
      </c>
      <c r="D70" s="38" t="s">
        <v>330</v>
      </c>
      <c r="E70" s="38" t="s">
        <v>331</v>
      </c>
      <c r="F70" s="38" t="s">
        <v>332</v>
      </c>
      <c r="G70" s="38" t="s">
        <v>333</v>
      </c>
      <c r="H70" s="99" t="s">
        <v>334</v>
      </c>
      <c r="I70" s="99"/>
    </row>
    <row r="71" spans="1:9" s="39" customFormat="1">
      <c r="A71" s="36" t="s">
        <v>335</v>
      </c>
      <c r="B71" s="37" t="s">
        <v>336</v>
      </c>
      <c r="C71" s="38" t="s">
        <v>66</v>
      </c>
      <c r="D71" s="38" t="s">
        <v>337</v>
      </c>
      <c r="E71" s="38" t="s">
        <v>338</v>
      </c>
      <c r="F71" s="38" t="s">
        <v>339</v>
      </c>
      <c r="G71" s="38" t="s">
        <v>340</v>
      </c>
      <c r="H71" s="99" t="s">
        <v>341</v>
      </c>
      <c r="I71" s="99"/>
    </row>
    <row r="72" spans="1:9" s="44" customFormat="1" ht="10.199999999999999">
      <c r="A72" s="40"/>
      <c r="B72" s="41" t="s">
        <v>76</v>
      </c>
      <c r="C72" s="41"/>
      <c r="D72" s="41"/>
      <c r="E72" s="41"/>
      <c r="F72" s="41"/>
      <c r="G72" s="42" t="s">
        <v>342</v>
      </c>
      <c r="H72" s="41"/>
      <c r="I72" s="43"/>
    </row>
    <row r="73" spans="1:9">
      <c r="A73" s="104" t="s">
        <v>343</v>
      </c>
      <c r="B73" s="104"/>
      <c r="C73" s="104"/>
      <c r="D73" s="104"/>
      <c r="E73" s="104"/>
      <c r="F73" s="104"/>
      <c r="G73" s="104"/>
      <c r="H73" s="104"/>
      <c r="I73" s="104"/>
    </row>
    <row r="74" spans="1:9" s="39" customFormat="1">
      <c r="A74" s="36" t="s">
        <v>344</v>
      </c>
      <c r="B74" s="37" t="s">
        <v>345</v>
      </c>
      <c r="C74" s="38" t="s">
        <v>80</v>
      </c>
      <c r="D74" s="38" t="s">
        <v>55</v>
      </c>
      <c r="E74" s="38" t="s">
        <v>346</v>
      </c>
      <c r="F74" s="38" t="s">
        <v>261</v>
      </c>
      <c r="G74" s="38" t="s">
        <v>347</v>
      </c>
      <c r="H74" s="99" t="s">
        <v>348</v>
      </c>
      <c r="I74" s="99"/>
    </row>
    <row r="75" spans="1:9" s="39" customFormat="1">
      <c r="A75" s="36" t="s">
        <v>349</v>
      </c>
      <c r="B75" s="37" t="s">
        <v>350</v>
      </c>
      <c r="C75" s="38" t="s">
        <v>95</v>
      </c>
      <c r="D75" s="38" t="s">
        <v>256</v>
      </c>
      <c r="E75" s="38" t="s">
        <v>96</v>
      </c>
      <c r="F75" s="38" t="s">
        <v>97</v>
      </c>
      <c r="G75" s="38" t="s">
        <v>256</v>
      </c>
      <c r="H75" s="99" t="s">
        <v>351</v>
      </c>
      <c r="I75" s="99"/>
    </row>
    <row r="76" spans="1:9" s="39" customFormat="1">
      <c r="A76" s="36" t="s">
        <v>352</v>
      </c>
      <c r="B76" s="37" t="s">
        <v>353</v>
      </c>
      <c r="C76" s="38" t="s">
        <v>95</v>
      </c>
      <c r="D76" s="38" t="s">
        <v>20</v>
      </c>
      <c r="E76" s="38" t="s">
        <v>96</v>
      </c>
      <c r="F76" s="38" t="s">
        <v>97</v>
      </c>
      <c r="G76" s="38" t="s">
        <v>20</v>
      </c>
      <c r="H76" s="99" t="s">
        <v>354</v>
      </c>
      <c r="I76" s="99"/>
    </row>
    <row r="77" spans="1:9" s="39" customFormat="1">
      <c r="A77" s="36" t="s">
        <v>355</v>
      </c>
      <c r="B77" s="37" t="s">
        <v>356</v>
      </c>
      <c r="C77" s="38" t="s">
        <v>80</v>
      </c>
      <c r="D77" s="38" t="s">
        <v>357</v>
      </c>
      <c r="E77" s="38" t="s">
        <v>346</v>
      </c>
      <c r="F77" s="38" t="s">
        <v>358</v>
      </c>
      <c r="G77" s="38" t="s">
        <v>359</v>
      </c>
      <c r="H77" s="99" t="s">
        <v>360</v>
      </c>
      <c r="I77" s="99"/>
    </row>
    <row r="78" spans="1:9" s="39" customFormat="1">
      <c r="A78" s="36" t="s">
        <v>361</v>
      </c>
      <c r="B78" s="37" t="s">
        <v>362</v>
      </c>
      <c r="C78" s="38" t="s">
        <v>95</v>
      </c>
      <c r="D78" s="38" t="s">
        <v>8</v>
      </c>
      <c r="E78" s="38" t="s">
        <v>96</v>
      </c>
      <c r="F78" s="38" t="s">
        <v>97</v>
      </c>
      <c r="G78" s="38" t="s">
        <v>8</v>
      </c>
      <c r="H78" s="99" t="s">
        <v>285</v>
      </c>
      <c r="I78" s="99"/>
    </row>
    <row r="79" spans="1:9" s="39" customFormat="1">
      <c r="A79" s="36" t="s">
        <v>363</v>
      </c>
      <c r="B79" s="37" t="s">
        <v>364</v>
      </c>
      <c r="C79" s="38" t="s">
        <v>95</v>
      </c>
      <c r="D79" s="38" t="s">
        <v>28</v>
      </c>
      <c r="E79" s="38" t="s">
        <v>96</v>
      </c>
      <c r="F79" s="38" t="s">
        <v>97</v>
      </c>
      <c r="G79" s="38" t="s">
        <v>28</v>
      </c>
      <c r="H79" s="99" t="s">
        <v>365</v>
      </c>
      <c r="I79" s="99"/>
    </row>
    <row r="80" spans="1:9" s="39" customFormat="1">
      <c r="A80" s="36" t="s">
        <v>366</v>
      </c>
      <c r="B80" s="37" t="s">
        <v>367</v>
      </c>
      <c r="C80" s="38" t="s">
        <v>80</v>
      </c>
      <c r="D80" s="38" t="s">
        <v>8</v>
      </c>
      <c r="E80" s="38" t="s">
        <v>368</v>
      </c>
      <c r="F80" s="38" t="s">
        <v>369</v>
      </c>
      <c r="G80" s="38" t="s">
        <v>369</v>
      </c>
      <c r="H80" s="99" t="s">
        <v>370</v>
      </c>
      <c r="I80" s="99"/>
    </row>
    <row r="81" spans="1:9" s="39" customFormat="1">
      <c r="A81" s="36" t="s">
        <v>371</v>
      </c>
      <c r="B81" s="37" t="s">
        <v>372</v>
      </c>
      <c r="C81" s="38" t="s">
        <v>80</v>
      </c>
      <c r="D81" s="38" t="s">
        <v>249</v>
      </c>
      <c r="E81" s="38" t="s">
        <v>373</v>
      </c>
      <c r="F81" s="38" t="s">
        <v>374</v>
      </c>
      <c r="G81" s="38" t="s">
        <v>375</v>
      </c>
      <c r="H81" s="99" t="s">
        <v>376</v>
      </c>
      <c r="I81" s="99"/>
    </row>
    <row r="82" spans="1:9" s="39" customFormat="1">
      <c r="A82" s="36" t="s">
        <v>377</v>
      </c>
      <c r="B82" s="37" t="s">
        <v>378</v>
      </c>
      <c r="C82" s="38" t="s">
        <v>80</v>
      </c>
      <c r="D82" s="38" t="s">
        <v>246</v>
      </c>
      <c r="E82" s="38" t="s">
        <v>379</v>
      </c>
      <c r="F82" s="38" t="s">
        <v>380</v>
      </c>
      <c r="G82" s="38" t="s">
        <v>381</v>
      </c>
      <c r="H82" s="99" t="s">
        <v>382</v>
      </c>
      <c r="I82" s="99"/>
    </row>
    <row r="83" spans="1:9" s="39" customFormat="1" ht="28.8">
      <c r="A83" s="36" t="s">
        <v>383</v>
      </c>
      <c r="B83" s="37" t="s">
        <v>384</v>
      </c>
      <c r="C83" s="38" t="s">
        <v>80</v>
      </c>
      <c r="D83" s="38" t="s">
        <v>28</v>
      </c>
      <c r="E83" s="38" t="s">
        <v>385</v>
      </c>
      <c r="F83" s="38" t="s">
        <v>380</v>
      </c>
      <c r="G83" s="38" t="s">
        <v>256</v>
      </c>
      <c r="H83" s="99" t="s">
        <v>386</v>
      </c>
      <c r="I83" s="99"/>
    </row>
    <row r="84" spans="1:9" s="39" customFormat="1" ht="28.8">
      <c r="A84" s="36" t="s">
        <v>387</v>
      </c>
      <c r="B84" s="37" t="s">
        <v>388</v>
      </c>
      <c r="C84" s="38" t="s">
        <v>80</v>
      </c>
      <c r="D84" s="38" t="s">
        <v>8</v>
      </c>
      <c r="E84" s="38" t="s">
        <v>389</v>
      </c>
      <c r="F84" s="38" t="s">
        <v>380</v>
      </c>
      <c r="G84" s="38" t="s">
        <v>390</v>
      </c>
      <c r="H84" s="99" t="s">
        <v>285</v>
      </c>
      <c r="I84" s="99"/>
    </row>
    <row r="85" spans="1:9" s="39" customFormat="1">
      <c r="A85" s="36" t="s">
        <v>391</v>
      </c>
      <c r="B85" s="37" t="s">
        <v>392</v>
      </c>
      <c r="C85" s="38" t="s">
        <v>393</v>
      </c>
      <c r="D85" s="38" t="s">
        <v>394</v>
      </c>
      <c r="E85" s="38" t="s">
        <v>385</v>
      </c>
      <c r="F85" s="38" t="s">
        <v>395</v>
      </c>
      <c r="G85" s="38" t="s">
        <v>396</v>
      </c>
      <c r="H85" s="99" t="s">
        <v>397</v>
      </c>
      <c r="I85" s="99"/>
    </row>
    <row r="86" spans="1:9" s="39" customFormat="1">
      <c r="A86" s="36" t="s">
        <v>398</v>
      </c>
      <c r="B86" s="37" t="s">
        <v>399</v>
      </c>
      <c r="C86" s="38" t="s">
        <v>80</v>
      </c>
      <c r="D86" s="38" t="s">
        <v>17</v>
      </c>
      <c r="E86" s="38" t="s">
        <v>368</v>
      </c>
      <c r="F86" s="38" t="s">
        <v>369</v>
      </c>
      <c r="G86" s="38" t="s">
        <v>400</v>
      </c>
      <c r="H86" s="99" t="s">
        <v>401</v>
      </c>
      <c r="I86" s="99"/>
    </row>
    <row r="87" spans="1:9" s="39" customFormat="1">
      <c r="A87" s="36" t="s">
        <v>402</v>
      </c>
      <c r="B87" s="37" t="s">
        <v>403</v>
      </c>
      <c r="C87" s="38" t="s">
        <v>80</v>
      </c>
      <c r="D87" s="38" t="s">
        <v>20</v>
      </c>
      <c r="E87" s="38" t="s">
        <v>404</v>
      </c>
      <c r="F87" s="38" t="s">
        <v>405</v>
      </c>
      <c r="G87" s="38" t="s">
        <v>406</v>
      </c>
      <c r="H87" s="99" t="s">
        <v>407</v>
      </c>
      <c r="I87" s="99"/>
    </row>
    <row r="88" spans="1:9" s="39" customFormat="1">
      <c r="A88" s="36" t="s">
        <v>408</v>
      </c>
      <c r="B88" s="37" t="s">
        <v>409</v>
      </c>
      <c r="C88" s="38" t="s">
        <v>80</v>
      </c>
      <c r="D88" s="38" t="s">
        <v>20</v>
      </c>
      <c r="E88" s="38" t="s">
        <v>410</v>
      </c>
      <c r="F88" s="38" t="s">
        <v>411</v>
      </c>
      <c r="G88" s="38" t="s">
        <v>412</v>
      </c>
      <c r="H88" s="99" t="s">
        <v>413</v>
      </c>
      <c r="I88" s="99"/>
    </row>
    <row r="89" spans="1:9" s="39" customFormat="1" ht="28.8">
      <c r="A89" s="36" t="s">
        <v>414</v>
      </c>
      <c r="B89" s="37" t="s">
        <v>415</v>
      </c>
      <c r="C89" s="38" t="s">
        <v>80</v>
      </c>
      <c r="D89" s="38" t="s">
        <v>8</v>
      </c>
      <c r="E89" s="38" t="s">
        <v>416</v>
      </c>
      <c r="F89" s="38" t="s">
        <v>417</v>
      </c>
      <c r="G89" s="38" t="s">
        <v>417</v>
      </c>
      <c r="H89" s="99" t="s">
        <v>418</v>
      </c>
      <c r="I89" s="99"/>
    </row>
    <row r="90" spans="1:9" s="39" customFormat="1" ht="28.8">
      <c r="A90" s="36" t="s">
        <v>419</v>
      </c>
      <c r="B90" s="37" t="s">
        <v>420</v>
      </c>
      <c r="C90" s="38" t="s">
        <v>80</v>
      </c>
      <c r="D90" s="38" t="s">
        <v>421</v>
      </c>
      <c r="E90" s="38" t="s">
        <v>422</v>
      </c>
      <c r="F90" s="38" t="s">
        <v>423</v>
      </c>
      <c r="G90" s="38" t="s">
        <v>424</v>
      </c>
      <c r="H90" s="99" t="s">
        <v>425</v>
      </c>
      <c r="I90" s="99"/>
    </row>
    <row r="91" spans="1:9" s="39" customFormat="1">
      <c r="A91" s="36" t="s">
        <v>426</v>
      </c>
      <c r="B91" s="37" t="s">
        <v>427</v>
      </c>
      <c r="C91" s="38" t="s">
        <v>80</v>
      </c>
      <c r="D91" s="38" t="s">
        <v>8</v>
      </c>
      <c r="E91" s="38" t="s">
        <v>410</v>
      </c>
      <c r="F91" s="38" t="s">
        <v>428</v>
      </c>
      <c r="G91" s="38" t="s">
        <v>429</v>
      </c>
      <c r="H91" s="99" t="s">
        <v>285</v>
      </c>
      <c r="I91" s="99"/>
    </row>
    <row r="92" spans="1:9" s="44" customFormat="1" ht="10.8" thickBot="1">
      <c r="A92" s="40"/>
      <c r="B92" s="41" t="s">
        <v>76</v>
      </c>
      <c r="C92" s="41"/>
      <c r="D92" s="41"/>
      <c r="E92" s="41"/>
      <c r="F92" s="41"/>
      <c r="G92" s="42" t="s">
        <v>430</v>
      </c>
      <c r="H92" s="41"/>
      <c r="I92" s="43"/>
    </row>
    <row r="93" spans="1:9" s="50" customFormat="1">
      <c r="A93" s="45"/>
      <c r="B93" s="46" t="s">
        <v>32</v>
      </c>
      <c r="C93" s="47"/>
      <c r="D93" s="47"/>
      <c r="E93" s="47"/>
      <c r="F93" s="47"/>
      <c r="G93" s="48" t="s">
        <v>431</v>
      </c>
      <c r="H93" s="47"/>
      <c r="I93" s="49"/>
    </row>
    <row r="94" spans="1:9">
      <c r="A94" s="51"/>
      <c r="B94" s="52" t="s">
        <v>432</v>
      </c>
      <c r="C94" s="50"/>
      <c r="D94" s="50"/>
      <c r="E94" s="50"/>
      <c r="F94" s="50"/>
      <c r="G94" s="53" t="s">
        <v>19</v>
      </c>
      <c r="I94" s="54"/>
    </row>
    <row r="95" spans="1:9" ht="15" thickBot="1">
      <c r="A95" s="51"/>
      <c r="B95" s="55" t="s">
        <v>27</v>
      </c>
      <c r="C95" s="56"/>
      <c r="D95" s="56"/>
      <c r="E95" s="56"/>
      <c r="F95" s="56"/>
      <c r="G95" s="57" t="s">
        <v>431</v>
      </c>
      <c r="I95" s="54"/>
    </row>
    <row r="96" spans="1:9">
      <c r="A96" s="51"/>
      <c r="B96" s="44" t="s">
        <v>433</v>
      </c>
      <c r="D96" s="44" t="s">
        <v>434</v>
      </c>
      <c r="G96" s="58">
        <v>41365.43</v>
      </c>
      <c r="I96" s="54"/>
    </row>
    <row r="97" spans="1:9">
      <c r="A97" s="51"/>
      <c r="B97" s="44" t="s">
        <v>435</v>
      </c>
      <c r="G97" s="58">
        <v>52203.18</v>
      </c>
      <c r="I97" s="54"/>
    </row>
    <row r="98" spans="1:9" s="44" customFormat="1" ht="5.25" customHeight="1" thickBot="1">
      <c r="A98" s="59"/>
      <c r="B98" s="55"/>
      <c r="C98" s="55"/>
      <c r="D98" s="55"/>
      <c r="E98" s="55"/>
      <c r="F98" s="55"/>
      <c r="G98" s="57"/>
      <c r="H98" s="55"/>
      <c r="I98" s="60"/>
    </row>
    <row r="102" spans="1:9">
      <c r="B102" s="61" t="s">
        <v>436</v>
      </c>
      <c r="C102" s="62"/>
      <c r="D102" s="62"/>
      <c r="E102" s="61" t="s">
        <v>40</v>
      </c>
    </row>
    <row r="103" spans="1:9">
      <c r="B103" s="63" t="s">
        <v>437</v>
      </c>
    </row>
    <row r="106" spans="1:9">
      <c r="B106" s="27" t="s">
        <v>438</v>
      </c>
    </row>
    <row r="108" spans="1:9">
      <c r="G108" s="64"/>
    </row>
  </sheetData>
  <mergeCells count="81">
    <mergeCell ref="H89:I89"/>
    <mergeCell ref="H90:I90"/>
    <mergeCell ref="H91:I91"/>
    <mergeCell ref="H83:I83"/>
    <mergeCell ref="H84:I84"/>
    <mergeCell ref="H85:I85"/>
    <mergeCell ref="H86:I86"/>
    <mergeCell ref="H87:I87"/>
    <mergeCell ref="H88:I88"/>
    <mergeCell ref="H82:I82"/>
    <mergeCell ref="H70:I70"/>
    <mergeCell ref="H71:I71"/>
    <mergeCell ref="A73:I73"/>
    <mergeCell ref="H74:I74"/>
    <mergeCell ref="H75:I75"/>
    <mergeCell ref="H76:I76"/>
    <mergeCell ref="H77:I77"/>
    <mergeCell ref="H78:I78"/>
    <mergeCell ref="H79:I79"/>
    <mergeCell ref="H80:I80"/>
    <mergeCell ref="H81:I81"/>
    <mergeCell ref="H69:I69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57:I57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45:I45"/>
    <mergeCell ref="H31:I31"/>
    <mergeCell ref="H32:I32"/>
    <mergeCell ref="H33:I33"/>
    <mergeCell ref="H34:I34"/>
    <mergeCell ref="A36:I36"/>
    <mergeCell ref="H37:I37"/>
    <mergeCell ref="A39:I39"/>
    <mergeCell ref="H40:I40"/>
    <mergeCell ref="H41:I41"/>
    <mergeCell ref="A43:I43"/>
    <mergeCell ref="H44:I44"/>
    <mergeCell ref="H30:I30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18:I18"/>
    <mergeCell ref="A2:H2"/>
    <mergeCell ref="A3:H3"/>
    <mergeCell ref="H8:I8"/>
    <mergeCell ref="H9:I9"/>
    <mergeCell ref="A10:I10"/>
    <mergeCell ref="H11:I11"/>
    <mergeCell ref="H12:I12"/>
    <mergeCell ref="H13:I13"/>
    <mergeCell ref="A15:I15"/>
    <mergeCell ref="H16:I16"/>
    <mergeCell ref="H17:I1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tabSelected="1" workbookViewId="0">
      <selection activeCell="N12" sqref="N12"/>
    </sheetView>
  </sheetViews>
  <sheetFormatPr defaultRowHeight="14.4"/>
  <cols>
    <col min="1" max="1" width="8.88671875" style="2" customWidth="1"/>
    <col min="2" max="2" width="5.21875" style="2" customWidth="1"/>
    <col min="3" max="3" width="34.109375" style="2" customWidth="1"/>
    <col min="4" max="4" width="16.44140625" style="2" customWidth="1"/>
    <col min="5" max="5" width="19" style="2" customWidth="1"/>
    <col min="6" max="6" width="19.21875" style="2" customWidth="1"/>
    <col min="7" max="7" width="4.5546875" style="2" customWidth="1"/>
    <col min="8" max="256" width="8.109375" style="2" customWidth="1"/>
    <col min="257" max="257" width="8.88671875" style="2" customWidth="1"/>
    <col min="258" max="258" width="5.21875" style="2" customWidth="1"/>
    <col min="259" max="259" width="34.109375" style="2" customWidth="1"/>
    <col min="260" max="260" width="16.44140625" style="2" customWidth="1"/>
    <col min="261" max="261" width="19" style="2" customWidth="1"/>
    <col min="262" max="262" width="19.21875" style="2" customWidth="1"/>
    <col min="263" max="263" width="2.77734375" style="2" customWidth="1"/>
    <col min="264" max="512" width="8.109375" style="2" customWidth="1"/>
    <col min="513" max="513" width="8.88671875" style="2" customWidth="1"/>
    <col min="514" max="514" width="5.21875" style="2" customWidth="1"/>
    <col min="515" max="515" width="34.109375" style="2" customWidth="1"/>
    <col min="516" max="516" width="16.44140625" style="2" customWidth="1"/>
    <col min="517" max="517" width="19" style="2" customWidth="1"/>
    <col min="518" max="518" width="19.21875" style="2" customWidth="1"/>
    <col min="519" max="519" width="2.77734375" style="2" customWidth="1"/>
    <col min="520" max="768" width="8.109375" style="2" customWidth="1"/>
    <col min="769" max="769" width="8.88671875" style="2" customWidth="1"/>
    <col min="770" max="770" width="5.21875" style="2" customWidth="1"/>
    <col min="771" max="771" width="34.109375" style="2" customWidth="1"/>
    <col min="772" max="772" width="16.44140625" style="2" customWidth="1"/>
    <col min="773" max="773" width="19" style="2" customWidth="1"/>
    <col min="774" max="774" width="19.21875" style="2" customWidth="1"/>
    <col min="775" max="775" width="2.77734375" style="2" customWidth="1"/>
    <col min="776" max="1024" width="8.109375" style="2" customWidth="1"/>
    <col min="1025" max="1025" width="8.88671875" style="2" customWidth="1"/>
    <col min="1026" max="1026" width="5.21875" style="2" customWidth="1"/>
    <col min="1027" max="1027" width="34.109375" style="2" customWidth="1"/>
    <col min="1028" max="1028" width="16.44140625" style="2" customWidth="1"/>
    <col min="1029" max="1029" width="19" style="2" customWidth="1"/>
    <col min="1030" max="1030" width="19.21875" style="2" customWidth="1"/>
    <col min="1031" max="1031" width="2.77734375" style="2" customWidth="1"/>
    <col min="1032" max="1280" width="8.109375" style="2" customWidth="1"/>
    <col min="1281" max="1281" width="8.88671875" style="2" customWidth="1"/>
    <col min="1282" max="1282" width="5.21875" style="2" customWidth="1"/>
    <col min="1283" max="1283" width="34.109375" style="2" customWidth="1"/>
    <col min="1284" max="1284" width="16.44140625" style="2" customWidth="1"/>
    <col min="1285" max="1285" width="19" style="2" customWidth="1"/>
    <col min="1286" max="1286" width="19.21875" style="2" customWidth="1"/>
    <col min="1287" max="1287" width="2.77734375" style="2" customWidth="1"/>
    <col min="1288" max="1536" width="8.109375" style="2" customWidth="1"/>
    <col min="1537" max="1537" width="8.88671875" style="2" customWidth="1"/>
    <col min="1538" max="1538" width="5.21875" style="2" customWidth="1"/>
    <col min="1539" max="1539" width="34.109375" style="2" customWidth="1"/>
    <col min="1540" max="1540" width="16.44140625" style="2" customWidth="1"/>
    <col min="1541" max="1541" width="19" style="2" customWidth="1"/>
    <col min="1542" max="1542" width="19.21875" style="2" customWidth="1"/>
    <col min="1543" max="1543" width="2.77734375" style="2" customWidth="1"/>
    <col min="1544" max="1792" width="8.109375" style="2" customWidth="1"/>
    <col min="1793" max="1793" width="8.88671875" style="2" customWidth="1"/>
    <col min="1794" max="1794" width="5.21875" style="2" customWidth="1"/>
    <col min="1795" max="1795" width="34.109375" style="2" customWidth="1"/>
    <col min="1796" max="1796" width="16.44140625" style="2" customWidth="1"/>
    <col min="1797" max="1797" width="19" style="2" customWidth="1"/>
    <col min="1798" max="1798" width="19.21875" style="2" customWidth="1"/>
    <col min="1799" max="1799" width="2.77734375" style="2" customWidth="1"/>
    <col min="1800" max="2048" width="8.109375" style="2" customWidth="1"/>
    <col min="2049" max="2049" width="8.88671875" style="2" customWidth="1"/>
    <col min="2050" max="2050" width="5.21875" style="2" customWidth="1"/>
    <col min="2051" max="2051" width="34.109375" style="2" customWidth="1"/>
    <col min="2052" max="2052" width="16.44140625" style="2" customWidth="1"/>
    <col min="2053" max="2053" width="19" style="2" customWidth="1"/>
    <col min="2054" max="2054" width="19.21875" style="2" customWidth="1"/>
    <col min="2055" max="2055" width="2.77734375" style="2" customWidth="1"/>
    <col min="2056" max="2304" width="8.109375" style="2" customWidth="1"/>
    <col min="2305" max="2305" width="8.88671875" style="2" customWidth="1"/>
    <col min="2306" max="2306" width="5.21875" style="2" customWidth="1"/>
    <col min="2307" max="2307" width="34.109375" style="2" customWidth="1"/>
    <col min="2308" max="2308" width="16.44140625" style="2" customWidth="1"/>
    <col min="2309" max="2309" width="19" style="2" customWidth="1"/>
    <col min="2310" max="2310" width="19.21875" style="2" customWidth="1"/>
    <col min="2311" max="2311" width="2.77734375" style="2" customWidth="1"/>
    <col min="2312" max="2560" width="8.109375" style="2" customWidth="1"/>
    <col min="2561" max="2561" width="8.88671875" style="2" customWidth="1"/>
    <col min="2562" max="2562" width="5.21875" style="2" customWidth="1"/>
    <col min="2563" max="2563" width="34.109375" style="2" customWidth="1"/>
    <col min="2564" max="2564" width="16.44140625" style="2" customWidth="1"/>
    <col min="2565" max="2565" width="19" style="2" customWidth="1"/>
    <col min="2566" max="2566" width="19.21875" style="2" customWidth="1"/>
    <col min="2567" max="2567" width="2.77734375" style="2" customWidth="1"/>
    <col min="2568" max="2816" width="8.109375" style="2" customWidth="1"/>
    <col min="2817" max="2817" width="8.88671875" style="2" customWidth="1"/>
    <col min="2818" max="2818" width="5.21875" style="2" customWidth="1"/>
    <col min="2819" max="2819" width="34.109375" style="2" customWidth="1"/>
    <col min="2820" max="2820" width="16.44140625" style="2" customWidth="1"/>
    <col min="2821" max="2821" width="19" style="2" customWidth="1"/>
    <col min="2822" max="2822" width="19.21875" style="2" customWidth="1"/>
    <col min="2823" max="2823" width="2.77734375" style="2" customWidth="1"/>
    <col min="2824" max="3072" width="8.109375" style="2" customWidth="1"/>
    <col min="3073" max="3073" width="8.88671875" style="2" customWidth="1"/>
    <col min="3074" max="3074" width="5.21875" style="2" customWidth="1"/>
    <col min="3075" max="3075" width="34.109375" style="2" customWidth="1"/>
    <col min="3076" max="3076" width="16.44140625" style="2" customWidth="1"/>
    <col min="3077" max="3077" width="19" style="2" customWidth="1"/>
    <col min="3078" max="3078" width="19.21875" style="2" customWidth="1"/>
    <col min="3079" max="3079" width="2.77734375" style="2" customWidth="1"/>
    <col min="3080" max="3328" width="8.109375" style="2" customWidth="1"/>
    <col min="3329" max="3329" width="8.88671875" style="2" customWidth="1"/>
    <col min="3330" max="3330" width="5.21875" style="2" customWidth="1"/>
    <col min="3331" max="3331" width="34.109375" style="2" customWidth="1"/>
    <col min="3332" max="3332" width="16.44140625" style="2" customWidth="1"/>
    <col min="3333" max="3333" width="19" style="2" customWidth="1"/>
    <col min="3334" max="3334" width="19.21875" style="2" customWidth="1"/>
    <col min="3335" max="3335" width="2.77734375" style="2" customWidth="1"/>
    <col min="3336" max="3584" width="8.109375" style="2" customWidth="1"/>
    <col min="3585" max="3585" width="8.88671875" style="2" customWidth="1"/>
    <col min="3586" max="3586" width="5.21875" style="2" customWidth="1"/>
    <col min="3587" max="3587" width="34.109375" style="2" customWidth="1"/>
    <col min="3588" max="3588" width="16.44140625" style="2" customWidth="1"/>
    <col min="3589" max="3589" width="19" style="2" customWidth="1"/>
    <col min="3590" max="3590" width="19.21875" style="2" customWidth="1"/>
    <col min="3591" max="3591" width="2.77734375" style="2" customWidth="1"/>
    <col min="3592" max="3840" width="8.109375" style="2" customWidth="1"/>
    <col min="3841" max="3841" width="8.88671875" style="2" customWidth="1"/>
    <col min="3842" max="3842" width="5.21875" style="2" customWidth="1"/>
    <col min="3843" max="3843" width="34.109375" style="2" customWidth="1"/>
    <col min="3844" max="3844" width="16.44140625" style="2" customWidth="1"/>
    <col min="3845" max="3845" width="19" style="2" customWidth="1"/>
    <col min="3846" max="3846" width="19.21875" style="2" customWidth="1"/>
    <col min="3847" max="3847" width="2.77734375" style="2" customWidth="1"/>
    <col min="3848" max="4096" width="8.109375" style="2" customWidth="1"/>
    <col min="4097" max="4097" width="8.88671875" style="2" customWidth="1"/>
    <col min="4098" max="4098" width="5.21875" style="2" customWidth="1"/>
    <col min="4099" max="4099" width="34.109375" style="2" customWidth="1"/>
    <col min="4100" max="4100" width="16.44140625" style="2" customWidth="1"/>
    <col min="4101" max="4101" width="19" style="2" customWidth="1"/>
    <col min="4102" max="4102" width="19.21875" style="2" customWidth="1"/>
    <col min="4103" max="4103" width="2.77734375" style="2" customWidth="1"/>
    <col min="4104" max="4352" width="8.109375" style="2" customWidth="1"/>
    <col min="4353" max="4353" width="8.88671875" style="2" customWidth="1"/>
    <col min="4354" max="4354" width="5.21875" style="2" customWidth="1"/>
    <col min="4355" max="4355" width="34.109375" style="2" customWidth="1"/>
    <col min="4356" max="4356" width="16.44140625" style="2" customWidth="1"/>
    <col min="4357" max="4357" width="19" style="2" customWidth="1"/>
    <col min="4358" max="4358" width="19.21875" style="2" customWidth="1"/>
    <col min="4359" max="4359" width="2.77734375" style="2" customWidth="1"/>
    <col min="4360" max="4608" width="8.109375" style="2" customWidth="1"/>
    <col min="4609" max="4609" width="8.88671875" style="2" customWidth="1"/>
    <col min="4610" max="4610" width="5.21875" style="2" customWidth="1"/>
    <col min="4611" max="4611" width="34.109375" style="2" customWidth="1"/>
    <col min="4612" max="4612" width="16.44140625" style="2" customWidth="1"/>
    <col min="4613" max="4613" width="19" style="2" customWidth="1"/>
    <col min="4614" max="4614" width="19.21875" style="2" customWidth="1"/>
    <col min="4615" max="4615" width="2.77734375" style="2" customWidth="1"/>
    <col min="4616" max="4864" width="8.109375" style="2" customWidth="1"/>
    <col min="4865" max="4865" width="8.88671875" style="2" customWidth="1"/>
    <col min="4866" max="4866" width="5.21875" style="2" customWidth="1"/>
    <col min="4867" max="4867" width="34.109375" style="2" customWidth="1"/>
    <col min="4868" max="4868" width="16.44140625" style="2" customWidth="1"/>
    <col min="4869" max="4869" width="19" style="2" customWidth="1"/>
    <col min="4870" max="4870" width="19.21875" style="2" customWidth="1"/>
    <col min="4871" max="4871" width="2.77734375" style="2" customWidth="1"/>
    <col min="4872" max="5120" width="8.109375" style="2" customWidth="1"/>
    <col min="5121" max="5121" width="8.88671875" style="2" customWidth="1"/>
    <col min="5122" max="5122" width="5.21875" style="2" customWidth="1"/>
    <col min="5123" max="5123" width="34.109375" style="2" customWidth="1"/>
    <col min="5124" max="5124" width="16.44140625" style="2" customWidth="1"/>
    <col min="5125" max="5125" width="19" style="2" customWidth="1"/>
    <col min="5126" max="5126" width="19.21875" style="2" customWidth="1"/>
    <col min="5127" max="5127" width="2.77734375" style="2" customWidth="1"/>
    <col min="5128" max="5376" width="8.109375" style="2" customWidth="1"/>
    <col min="5377" max="5377" width="8.88671875" style="2" customWidth="1"/>
    <col min="5378" max="5378" width="5.21875" style="2" customWidth="1"/>
    <col min="5379" max="5379" width="34.109375" style="2" customWidth="1"/>
    <col min="5380" max="5380" width="16.44140625" style="2" customWidth="1"/>
    <col min="5381" max="5381" width="19" style="2" customWidth="1"/>
    <col min="5382" max="5382" width="19.21875" style="2" customWidth="1"/>
    <col min="5383" max="5383" width="2.77734375" style="2" customWidth="1"/>
    <col min="5384" max="5632" width="8.109375" style="2" customWidth="1"/>
    <col min="5633" max="5633" width="8.88671875" style="2" customWidth="1"/>
    <col min="5634" max="5634" width="5.21875" style="2" customWidth="1"/>
    <col min="5635" max="5635" width="34.109375" style="2" customWidth="1"/>
    <col min="5636" max="5636" width="16.44140625" style="2" customWidth="1"/>
    <col min="5637" max="5637" width="19" style="2" customWidth="1"/>
    <col min="5638" max="5638" width="19.21875" style="2" customWidth="1"/>
    <col min="5639" max="5639" width="2.77734375" style="2" customWidth="1"/>
    <col min="5640" max="5888" width="8.109375" style="2" customWidth="1"/>
    <col min="5889" max="5889" width="8.88671875" style="2" customWidth="1"/>
    <col min="5890" max="5890" width="5.21875" style="2" customWidth="1"/>
    <col min="5891" max="5891" width="34.109375" style="2" customWidth="1"/>
    <col min="5892" max="5892" width="16.44140625" style="2" customWidth="1"/>
    <col min="5893" max="5893" width="19" style="2" customWidth="1"/>
    <col min="5894" max="5894" width="19.21875" style="2" customWidth="1"/>
    <col min="5895" max="5895" width="2.77734375" style="2" customWidth="1"/>
    <col min="5896" max="6144" width="8.109375" style="2" customWidth="1"/>
    <col min="6145" max="6145" width="8.88671875" style="2" customWidth="1"/>
    <col min="6146" max="6146" width="5.21875" style="2" customWidth="1"/>
    <col min="6147" max="6147" width="34.109375" style="2" customWidth="1"/>
    <col min="6148" max="6148" width="16.44140625" style="2" customWidth="1"/>
    <col min="6149" max="6149" width="19" style="2" customWidth="1"/>
    <col min="6150" max="6150" width="19.21875" style="2" customWidth="1"/>
    <col min="6151" max="6151" width="2.77734375" style="2" customWidth="1"/>
    <col min="6152" max="6400" width="8.109375" style="2" customWidth="1"/>
    <col min="6401" max="6401" width="8.88671875" style="2" customWidth="1"/>
    <col min="6402" max="6402" width="5.21875" style="2" customWidth="1"/>
    <col min="6403" max="6403" width="34.109375" style="2" customWidth="1"/>
    <col min="6404" max="6404" width="16.44140625" style="2" customWidth="1"/>
    <col min="6405" max="6405" width="19" style="2" customWidth="1"/>
    <col min="6406" max="6406" width="19.21875" style="2" customWidth="1"/>
    <col min="6407" max="6407" width="2.77734375" style="2" customWidth="1"/>
    <col min="6408" max="6656" width="8.109375" style="2" customWidth="1"/>
    <col min="6657" max="6657" width="8.88671875" style="2" customWidth="1"/>
    <col min="6658" max="6658" width="5.21875" style="2" customWidth="1"/>
    <col min="6659" max="6659" width="34.109375" style="2" customWidth="1"/>
    <col min="6660" max="6660" width="16.44140625" style="2" customWidth="1"/>
    <col min="6661" max="6661" width="19" style="2" customWidth="1"/>
    <col min="6662" max="6662" width="19.21875" style="2" customWidth="1"/>
    <col min="6663" max="6663" width="2.77734375" style="2" customWidth="1"/>
    <col min="6664" max="6912" width="8.109375" style="2" customWidth="1"/>
    <col min="6913" max="6913" width="8.88671875" style="2" customWidth="1"/>
    <col min="6914" max="6914" width="5.21875" style="2" customWidth="1"/>
    <col min="6915" max="6915" width="34.109375" style="2" customWidth="1"/>
    <col min="6916" max="6916" width="16.44140625" style="2" customWidth="1"/>
    <col min="6917" max="6917" width="19" style="2" customWidth="1"/>
    <col min="6918" max="6918" width="19.21875" style="2" customWidth="1"/>
    <col min="6919" max="6919" width="2.77734375" style="2" customWidth="1"/>
    <col min="6920" max="7168" width="8.109375" style="2" customWidth="1"/>
    <col min="7169" max="7169" width="8.88671875" style="2" customWidth="1"/>
    <col min="7170" max="7170" width="5.21875" style="2" customWidth="1"/>
    <col min="7171" max="7171" width="34.109375" style="2" customWidth="1"/>
    <col min="7172" max="7172" width="16.44140625" style="2" customWidth="1"/>
    <col min="7173" max="7173" width="19" style="2" customWidth="1"/>
    <col min="7174" max="7174" width="19.21875" style="2" customWidth="1"/>
    <col min="7175" max="7175" width="2.77734375" style="2" customWidth="1"/>
    <col min="7176" max="7424" width="8.109375" style="2" customWidth="1"/>
    <col min="7425" max="7425" width="8.88671875" style="2" customWidth="1"/>
    <col min="7426" max="7426" width="5.21875" style="2" customWidth="1"/>
    <col min="7427" max="7427" width="34.109375" style="2" customWidth="1"/>
    <col min="7428" max="7428" width="16.44140625" style="2" customWidth="1"/>
    <col min="7429" max="7429" width="19" style="2" customWidth="1"/>
    <col min="7430" max="7430" width="19.21875" style="2" customWidth="1"/>
    <col min="7431" max="7431" width="2.77734375" style="2" customWidth="1"/>
    <col min="7432" max="7680" width="8.109375" style="2" customWidth="1"/>
    <col min="7681" max="7681" width="8.88671875" style="2" customWidth="1"/>
    <col min="7682" max="7682" width="5.21875" style="2" customWidth="1"/>
    <col min="7683" max="7683" width="34.109375" style="2" customWidth="1"/>
    <col min="7684" max="7684" width="16.44140625" style="2" customWidth="1"/>
    <col min="7685" max="7685" width="19" style="2" customWidth="1"/>
    <col min="7686" max="7686" width="19.21875" style="2" customWidth="1"/>
    <col min="7687" max="7687" width="2.77734375" style="2" customWidth="1"/>
    <col min="7688" max="7936" width="8.109375" style="2" customWidth="1"/>
    <col min="7937" max="7937" width="8.88671875" style="2" customWidth="1"/>
    <col min="7938" max="7938" width="5.21875" style="2" customWidth="1"/>
    <col min="7939" max="7939" width="34.109375" style="2" customWidth="1"/>
    <col min="7940" max="7940" width="16.44140625" style="2" customWidth="1"/>
    <col min="7941" max="7941" width="19" style="2" customWidth="1"/>
    <col min="7942" max="7942" width="19.21875" style="2" customWidth="1"/>
    <col min="7943" max="7943" width="2.77734375" style="2" customWidth="1"/>
    <col min="7944" max="8192" width="8.109375" style="2" customWidth="1"/>
    <col min="8193" max="8193" width="8.88671875" style="2" customWidth="1"/>
    <col min="8194" max="8194" width="5.21875" style="2" customWidth="1"/>
    <col min="8195" max="8195" width="34.109375" style="2" customWidth="1"/>
    <col min="8196" max="8196" width="16.44140625" style="2" customWidth="1"/>
    <col min="8197" max="8197" width="19" style="2" customWidth="1"/>
    <col min="8198" max="8198" width="19.21875" style="2" customWidth="1"/>
    <col min="8199" max="8199" width="2.77734375" style="2" customWidth="1"/>
    <col min="8200" max="8448" width="8.109375" style="2" customWidth="1"/>
    <col min="8449" max="8449" width="8.88671875" style="2" customWidth="1"/>
    <col min="8450" max="8450" width="5.21875" style="2" customWidth="1"/>
    <col min="8451" max="8451" width="34.109375" style="2" customWidth="1"/>
    <col min="8452" max="8452" width="16.44140625" style="2" customWidth="1"/>
    <col min="8453" max="8453" width="19" style="2" customWidth="1"/>
    <col min="8454" max="8454" width="19.21875" style="2" customWidth="1"/>
    <col min="8455" max="8455" width="2.77734375" style="2" customWidth="1"/>
    <col min="8456" max="8704" width="8.109375" style="2" customWidth="1"/>
    <col min="8705" max="8705" width="8.88671875" style="2" customWidth="1"/>
    <col min="8706" max="8706" width="5.21875" style="2" customWidth="1"/>
    <col min="8707" max="8707" width="34.109375" style="2" customWidth="1"/>
    <col min="8708" max="8708" width="16.44140625" style="2" customWidth="1"/>
    <col min="8709" max="8709" width="19" style="2" customWidth="1"/>
    <col min="8710" max="8710" width="19.21875" style="2" customWidth="1"/>
    <col min="8711" max="8711" width="2.77734375" style="2" customWidth="1"/>
    <col min="8712" max="8960" width="8.109375" style="2" customWidth="1"/>
    <col min="8961" max="8961" width="8.88671875" style="2" customWidth="1"/>
    <col min="8962" max="8962" width="5.21875" style="2" customWidth="1"/>
    <col min="8963" max="8963" width="34.109375" style="2" customWidth="1"/>
    <col min="8964" max="8964" width="16.44140625" style="2" customWidth="1"/>
    <col min="8965" max="8965" width="19" style="2" customWidth="1"/>
    <col min="8966" max="8966" width="19.21875" style="2" customWidth="1"/>
    <col min="8967" max="8967" width="2.77734375" style="2" customWidth="1"/>
    <col min="8968" max="9216" width="8.109375" style="2" customWidth="1"/>
    <col min="9217" max="9217" width="8.88671875" style="2" customWidth="1"/>
    <col min="9218" max="9218" width="5.21875" style="2" customWidth="1"/>
    <col min="9219" max="9219" width="34.109375" style="2" customWidth="1"/>
    <col min="9220" max="9220" width="16.44140625" style="2" customWidth="1"/>
    <col min="9221" max="9221" width="19" style="2" customWidth="1"/>
    <col min="9222" max="9222" width="19.21875" style="2" customWidth="1"/>
    <col min="9223" max="9223" width="2.77734375" style="2" customWidth="1"/>
    <col min="9224" max="9472" width="8.109375" style="2" customWidth="1"/>
    <col min="9473" max="9473" width="8.88671875" style="2" customWidth="1"/>
    <col min="9474" max="9474" width="5.21875" style="2" customWidth="1"/>
    <col min="9475" max="9475" width="34.109375" style="2" customWidth="1"/>
    <col min="9476" max="9476" width="16.44140625" style="2" customWidth="1"/>
    <col min="9477" max="9477" width="19" style="2" customWidth="1"/>
    <col min="9478" max="9478" width="19.21875" style="2" customWidth="1"/>
    <col min="9479" max="9479" width="2.77734375" style="2" customWidth="1"/>
    <col min="9480" max="9728" width="8.109375" style="2" customWidth="1"/>
    <col min="9729" max="9729" width="8.88671875" style="2" customWidth="1"/>
    <col min="9730" max="9730" width="5.21875" style="2" customWidth="1"/>
    <col min="9731" max="9731" width="34.109375" style="2" customWidth="1"/>
    <col min="9732" max="9732" width="16.44140625" style="2" customWidth="1"/>
    <col min="9733" max="9733" width="19" style="2" customWidth="1"/>
    <col min="9734" max="9734" width="19.21875" style="2" customWidth="1"/>
    <col min="9735" max="9735" width="2.77734375" style="2" customWidth="1"/>
    <col min="9736" max="9984" width="8.109375" style="2" customWidth="1"/>
    <col min="9985" max="9985" width="8.88671875" style="2" customWidth="1"/>
    <col min="9986" max="9986" width="5.21875" style="2" customWidth="1"/>
    <col min="9987" max="9987" width="34.109375" style="2" customWidth="1"/>
    <col min="9988" max="9988" width="16.44140625" style="2" customWidth="1"/>
    <col min="9989" max="9989" width="19" style="2" customWidth="1"/>
    <col min="9990" max="9990" width="19.21875" style="2" customWidth="1"/>
    <col min="9991" max="9991" width="2.77734375" style="2" customWidth="1"/>
    <col min="9992" max="10240" width="8.109375" style="2" customWidth="1"/>
    <col min="10241" max="10241" width="8.88671875" style="2" customWidth="1"/>
    <col min="10242" max="10242" width="5.21875" style="2" customWidth="1"/>
    <col min="10243" max="10243" width="34.109375" style="2" customWidth="1"/>
    <col min="10244" max="10244" width="16.44140625" style="2" customWidth="1"/>
    <col min="10245" max="10245" width="19" style="2" customWidth="1"/>
    <col min="10246" max="10246" width="19.21875" style="2" customWidth="1"/>
    <col min="10247" max="10247" width="2.77734375" style="2" customWidth="1"/>
    <col min="10248" max="10496" width="8.109375" style="2" customWidth="1"/>
    <col min="10497" max="10497" width="8.88671875" style="2" customWidth="1"/>
    <col min="10498" max="10498" width="5.21875" style="2" customWidth="1"/>
    <col min="10499" max="10499" width="34.109375" style="2" customWidth="1"/>
    <col min="10500" max="10500" width="16.44140625" style="2" customWidth="1"/>
    <col min="10501" max="10501" width="19" style="2" customWidth="1"/>
    <col min="10502" max="10502" width="19.21875" style="2" customWidth="1"/>
    <col min="10503" max="10503" width="2.77734375" style="2" customWidth="1"/>
    <col min="10504" max="10752" width="8.109375" style="2" customWidth="1"/>
    <col min="10753" max="10753" width="8.88671875" style="2" customWidth="1"/>
    <col min="10754" max="10754" width="5.21875" style="2" customWidth="1"/>
    <col min="10755" max="10755" width="34.109375" style="2" customWidth="1"/>
    <col min="10756" max="10756" width="16.44140625" style="2" customWidth="1"/>
    <col min="10757" max="10757" width="19" style="2" customWidth="1"/>
    <col min="10758" max="10758" width="19.21875" style="2" customWidth="1"/>
    <col min="10759" max="10759" width="2.77734375" style="2" customWidth="1"/>
    <col min="10760" max="11008" width="8.109375" style="2" customWidth="1"/>
    <col min="11009" max="11009" width="8.88671875" style="2" customWidth="1"/>
    <col min="11010" max="11010" width="5.21875" style="2" customWidth="1"/>
    <col min="11011" max="11011" width="34.109375" style="2" customWidth="1"/>
    <col min="11012" max="11012" width="16.44140625" style="2" customWidth="1"/>
    <col min="11013" max="11013" width="19" style="2" customWidth="1"/>
    <col min="11014" max="11014" width="19.21875" style="2" customWidth="1"/>
    <col min="11015" max="11015" width="2.77734375" style="2" customWidth="1"/>
    <col min="11016" max="11264" width="8.109375" style="2" customWidth="1"/>
    <col min="11265" max="11265" width="8.88671875" style="2" customWidth="1"/>
    <col min="11266" max="11266" width="5.21875" style="2" customWidth="1"/>
    <col min="11267" max="11267" width="34.109375" style="2" customWidth="1"/>
    <col min="11268" max="11268" width="16.44140625" style="2" customWidth="1"/>
    <col min="11269" max="11269" width="19" style="2" customWidth="1"/>
    <col min="11270" max="11270" width="19.21875" style="2" customWidth="1"/>
    <col min="11271" max="11271" width="2.77734375" style="2" customWidth="1"/>
    <col min="11272" max="11520" width="8.109375" style="2" customWidth="1"/>
    <col min="11521" max="11521" width="8.88671875" style="2" customWidth="1"/>
    <col min="11522" max="11522" width="5.21875" style="2" customWidth="1"/>
    <col min="11523" max="11523" width="34.109375" style="2" customWidth="1"/>
    <col min="11524" max="11524" width="16.44140625" style="2" customWidth="1"/>
    <col min="11525" max="11525" width="19" style="2" customWidth="1"/>
    <col min="11526" max="11526" width="19.21875" style="2" customWidth="1"/>
    <col min="11527" max="11527" width="2.77734375" style="2" customWidth="1"/>
    <col min="11528" max="11776" width="8.109375" style="2" customWidth="1"/>
    <col min="11777" max="11777" width="8.88671875" style="2" customWidth="1"/>
    <col min="11778" max="11778" width="5.21875" style="2" customWidth="1"/>
    <col min="11779" max="11779" width="34.109375" style="2" customWidth="1"/>
    <col min="11780" max="11780" width="16.44140625" style="2" customWidth="1"/>
    <col min="11781" max="11781" width="19" style="2" customWidth="1"/>
    <col min="11782" max="11782" width="19.21875" style="2" customWidth="1"/>
    <col min="11783" max="11783" width="2.77734375" style="2" customWidth="1"/>
    <col min="11784" max="12032" width="8.109375" style="2" customWidth="1"/>
    <col min="12033" max="12033" width="8.88671875" style="2" customWidth="1"/>
    <col min="12034" max="12034" width="5.21875" style="2" customWidth="1"/>
    <col min="12035" max="12035" width="34.109375" style="2" customWidth="1"/>
    <col min="12036" max="12036" width="16.44140625" style="2" customWidth="1"/>
    <col min="12037" max="12037" width="19" style="2" customWidth="1"/>
    <col min="12038" max="12038" width="19.21875" style="2" customWidth="1"/>
    <col min="12039" max="12039" width="2.77734375" style="2" customWidth="1"/>
    <col min="12040" max="12288" width="8.109375" style="2" customWidth="1"/>
    <col min="12289" max="12289" width="8.88671875" style="2" customWidth="1"/>
    <col min="12290" max="12290" width="5.21875" style="2" customWidth="1"/>
    <col min="12291" max="12291" width="34.109375" style="2" customWidth="1"/>
    <col min="12292" max="12292" width="16.44140625" style="2" customWidth="1"/>
    <col min="12293" max="12293" width="19" style="2" customWidth="1"/>
    <col min="12294" max="12294" width="19.21875" style="2" customWidth="1"/>
    <col min="12295" max="12295" width="2.77734375" style="2" customWidth="1"/>
    <col min="12296" max="12544" width="8.109375" style="2" customWidth="1"/>
    <col min="12545" max="12545" width="8.88671875" style="2" customWidth="1"/>
    <col min="12546" max="12546" width="5.21875" style="2" customWidth="1"/>
    <col min="12547" max="12547" width="34.109375" style="2" customWidth="1"/>
    <col min="12548" max="12548" width="16.44140625" style="2" customWidth="1"/>
    <col min="12549" max="12549" width="19" style="2" customWidth="1"/>
    <col min="12550" max="12550" width="19.21875" style="2" customWidth="1"/>
    <col min="12551" max="12551" width="2.77734375" style="2" customWidth="1"/>
    <col min="12552" max="12800" width="8.109375" style="2" customWidth="1"/>
    <col min="12801" max="12801" width="8.88671875" style="2" customWidth="1"/>
    <col min="12802" max="12802" width="5.21875" style="2" customWidth="1"/>
    <col min="12803" max="12803" width="34.109375" style="2" customWidth="1"/>
    <col min="12804" max="12804" width="16.44140625" style="2" customWidth="1"/>
    <col min="12805" max="12805" width="19" style="2" customWidth="1"/>
    <col min="12806" max="12806" width="19.21875" style="2" customWidth="1"/>
    <col min="12807" max="12807" width="2.77734375" style="2" customWidth="1"/>
    <col min="12808" max="13056" width="8.109375" style="2" customWidth="1"/>
    <col min="13057" max="13057" width="8.88671875" style="2" customWidth="1"/>
    <col min="13058" max="13058" width="5.21875" style="2" customWidth="1"/>
    <col min="13059" max="13059" width="34.109375" style="2" customWidth="1"/>
    <col min="13060" max="13060" width="16.44140625" style="2" customWidth="1"/>
    <col min="13061" max="13061" width="19" style="2" customWidth="1"/>
    <col min="13062" max="13062" width="19.21875" style="2" customWidth="1"/>
    <col min="13063" max="13063" width="2.77734375" style="2" customWidth="1"/>
    <col min="13064" max="13312" width="8.109375" style="2" customWidth="1"/>
    <col min="13313" max="13313" width="8.88671875" style="2" customWidth="1"/>
    <col min="13314" max="13314" width="5.21875" style="2" customWidth="1"/>
    <col min="13315" max="13315" width="34.109375" style="2" customWidth="1"/>
    <col min="13316" max="13316" width="16.44140625" style="2" customWidth="1"/>
    <col min="13317" max="13317" width="19" style="2" customWidth="1"/>
    <col min="13318" max="13318" width="19.21875" style="2" customWidth="1"/>
    <col min="13319" max="13319" width="2.77734375" style="2" customWidth="1"/>
    <col min="13320" max="13568" width="8.109375" style="2" customWidth="1"/>
    <col min="13569" max="13569" width="8.88671875" style="2" customWidth="1"/>
    <col min="13570" max="13570" width="5.21875" style="2" customWidth="1"/>
    <col min="13571" max="13571" width="34.109375" style="2" customWidth="1"/>
    <col min="13572" max="13572" width="16.44140625" style="2" customWidth="1"/>
    <col min="13573" max="13573" width="19" style="2" customWidth="1"/>
    <col min="13574" max="13574" width="19.21875" style="2" customWidth="1"/>
    <col min="13575" max="13575" width="2.77734375" style="2" customWidth="1"/>
    <col min="13576" max="13824" width="8.109375" style="2" customWidth="1"/>
    <col min="13825" max="13825" width="8.88671875" style="2" customWidth="1"/>
    <col min="13826" max="13826" width="5.21875" style="2" customWidth="1"/>
    <col min="13827" max="13827" width="34.109375" style="2" customWidth="1"/>
    <col min="13828" max="13828" width="16.44140625" style="2" customWidth="1"/>
    <col min="13829" max="13829" width="19" style="2" customWidth="1"/>
    <col min="13830" max="13830" width="19.21875" style="2" customWidth="1"/>
    <col min="13831" max="13831" width="2.77734375" style="2" customWidth="1"/>
    <col min="13832" max="14080" width="8.109375" style="2" customWidth="1"/>
    <col min="14081" max="14081" width="8.88671875" style="2" customWidth="1"/>
    <col min="14082" max="14082" width="5.21875" style="2" customWidth="1"/>
    <col min="14083" max="14083" width="34.109375" style="2" customWidth="1"/>
    <col min="14084" max="14084" width="16.44140625" style="2" customWidth="1"/>
    <col min="14085" max="14085" width="19" style="2" customWidth="1"/>
    <col min="14086" max="14086" width="19.21875" style="2" customWidth="1"/>
    <col min="14087" max="14087" width="2.77734375" style="2" customWidth="1"/>
    <col min="14088" max="14336" width="8.109375" style="2" customWidth="1"/>
    <col min="14337" max="14337" width="8.88671875" style="2" customWidth="1"/>
    <col min="14338" max="14338" width="5.21875" style="2" customWidth="1"/>
    <col min="14339" max="14339" width="34.109375" style="2" customWidth="1"/>
    <col min="14340" max="14340" width="16.44140625" style="2" customWidth="1"/>
    <col min="14341" max="14341" width="19" style="2" customWidth="1"/>
    <col min="14342" max="14342" width="19.21875" style="2" customWidth="1"/>
    <col min="14343" max="14343" width="2.77734375" style="2" customWidth="1"/>
    <col min="14344" max="14592" width="8.109375" style="2" customWidth="1"/>
    <col min="14593" max="14593" width="8.88671875" style="2" customWidth="1"/>
    <col min="14594" max="14594" width="5.21875" style="2" customWidth="1"/>
    <col min="14595" max="14595" width="34.109375" style="2" customWidth="1"/>
    <col min="14596" max="14596" width="16.44140625" style="2" customWidth="1"/>
    <col min="14597" max="14597" width="19" style="2" customWidth="1"/>
    <col min="14598" max="14598" width="19.21875" style="2" customWidth="1"/>
    <col min="14599" max="14599" width="2.77734375" style="2" customWidth="1"/>
    <col min="14600" max="14848" width="8.109375" style="2" customWidth="1"/>
    <col min="14849" max="14849" width="8.88671875" style="2" customWidth="1"/>
    <col min="14850" max="14850" width="5.21875" style="2" customWidth="1"/>
    <col min="14851" max="14851" width="34.109375" style="2" customWidth="1"/>
    <col min="14852" max="14852" width="16.44140625" style="2" customWidth="1"/>
    <col min="14853" max="14853" width="19" style="2" customWidth="1"/>
    <col min="14854" max="14854" width="19.21875" style="2" customWidth="1"/>
    <col min="14855" max="14855" width="2.77734375" style="2" customWidth="1"/>
    <col min="14856" max="15104" width="8.109375" style="2" customWidth="1"/>
    <col min="15105" max="15105" width="8.88671875" style="2" customWidth="1"/>
    <col min="15106" max="15106" width="5.21875" style="2" customWidth="1"/>
    <col min="15107" max="15107" width="34.109375" style="2" customWidth="1"/>
    <col min="15108" max="15108" width="16.44140625" style="2" customWidth="1"/>
    <col min="15109" max="15109" width="19" style="2" customWidth="1"/>
    <col min="15110" max="15110" width="19.21875" style="2" customWidth="1"/>
    <col min="15111" max="15111" width="2.77734375" style="2" customWidth="1"/>
    <col min="15112" max="15360" width="8.109375" style="2" customWidth="1"/>
    <col min="15361" max="15361" width="8.88671875" style="2" customWidth="1"/>
    <col min="15362" max="15362" width="5.21875" style="2" customWidth="1"/>
    <col min="15363" max="15363" width="34.109375" style="2" customWidth="1"/>
    <col min="15364" max="15364" width="16.44140625" style="2" customWidth="1"/>
    <col min="15365" max="15365" width="19" style="2" customWidth="1"/>
    <col min="15366" max="15366" width="19.21875" style="2" customWidth="1"/>
    <col min="15367" max="15367" width="2.77734375" style="2" customWidth="1"/>
    <col min="15368" max="15616" width="8.109375" style="2" customWidth="1"/>
    <col min="15617" max="15617" width="8.88671875" style="2" customWidth="1"/>
    <col min="15618" max="15618" width="5.21875" style="2" customWidth="1"/>
    <col min="15619" max="15619" width="34.109375" style="2" customWidth="1"/>
    <col min="15620" max="15620" width="16.44140625" style="2" customWidth="1"/>
    <col min="15621" max="15621" width="19" style="2" customWidth="1"/>
    <col min="15622" max="15622" width="19.21875" style="2" customWidth="1"/>
    <col min="15623" max="15623" width="2.77734375" style="2" customWidth="1"/>
    <col min="15624" max="15872" width="8.109375" style="2" customWidth="1"/>
    <col min="15873" max="15873" width="8.88671875" style="2" customWidth="1"/>
    <col min="15874" max="15874" width="5.21875" style="2" customWidth="1"/>
    <col min="15875" max="15875" width="34.109375" style="2" customWidth="1"/>
    <col min="15876" max="15876" width="16.44140625" style="2" customWidth="1"/>
    <col min="15877" max="15877" width="19" style="2" customWidth="1"/>
    <col min="15878" max="15878" width="19.21875" style="2" customWidth="1"/>
    <col min="15879" max="15879" width="2.77734375" style="2" customWidth="1"/>
    <col min="15880" max="16128" width="8.109375" style="2" customWidth="1"/>
    <col min="16129" max="16129" width="8.88671875" style="2" customWidth="1"/>
    <col min="16130" max="16130" width="5.21875" style="2" customWidth="1"/>
    <col min="16131" max="16131" width="34.109375" style="2" customWidth="1"/>
    <col min="16132" max="16132" width="16.44140625" style="2" customWidth="1"/>
    <col min="16133" max="16133" width="19" style="2" customWidth="1"/>
    <col min="16134" max="16134" width="19.21875" style="2" customWidth="1"/>
    <col min="16135" max="16135" width="2.77734375" style="2" customWidth="1"/>
    <col min="16136" max="16384" width="8.109375" style="2" customWidth="1"/>
  </cols>
  <sheetData>
    <row r="1" spans="2:8" ht="20.25" customHeight="1">
      <c r="D1" s="65" t="s">
        <v>439</v>
      </c>
    </row>
    <row r="2" spans="2:8" ht="19.5" customHeight="1">
      <c r="B2" s="107" t="s">
        <v>440</v>
      </c>
      <c r="C2" s="107"/>
      <c r="D2" s="107"/>
      <c r="E2" s="107"/>
      <c r="F2" s="107"/>
      <c r="G2" s="107"/>
    </row>
    <row r="3" spans="2:8" ht="17.25" customHeight="1">
      <c r="C3" s="108" t="s">
        <v>441</v>
      </c>
      <c r="D3" s="108"/>
      <c r="E3" s="108"/>
      <c r="F3" s="108"/>
      <c r="G3" s="66"/>
      <c r="H3" s="66"/>
    </row>
    <row r="4" spans="2:8" ht="34.5" customHeight="1">
      <c r="B4" s="109" t="s">
        <v>442</v>
      </c>
      <c r="C4" s="109"/>
      <c r="D4" s="109"/>
      <c r="E4" s="109"/>
      <c r="F4" s="109"/>
    </row>
    <row r="5" spans="2:8" ht="23.25" customHeight="1">
      <c r="C5" s="67">
        <v>1</v>
      </c>
      <c r="D5" s="106" t="s">
        <v>443</v>
      </c>
      <c r="E5" s="106"/>
      <c r="F5" s="106"/>
    </row>
    <row r="7" spans="2:8">
      <c r="B7" s="110" t="s">
        <v>444</v>
      </c>
      <c r="C7" s="110"/>
      <c r="D7" s="110"/>
    </row>
    <row r="8" spans="2:8" ht="16.5" customHeight="1">
      <c r="B8" s="105" t="s">
        <v>445</v>
      </c>
      <c r="C8" s="105"/>
      <c r="D8" s="68">
        <v>7656</v>
      </c>
      <c r="E8" s="69" t="s">
        <v>446</v>
      </c>
    </row>
    <row r="9" spans="2:8" ht="14.25" customHeight="1">
      <c r="B9" s="105" t="s">
        <v>447</v>
      </c>
      <c r="C9" s="105"/>
      <c r="D9" s="68">
        <v>8004</v>
      </c>
      <c r="E9" s="69" t="s">
        <v>446</v>
      </c>
    </row>
    <row r="10" spans="2:8" ht="14.25" customHeight="1">
      <c r="B10" s="105" t="s">
        <v>448</v>
      </c>
      <c r="C10" s="105"/>
      <c r="D10" s="68">
        <v>11928</v>
      </c>
      <c r="E10" s="69" t="s">
        <v>446</v>
      </c>
    </row>
    <row r="11" spans="2:8" ht="28.5" customHeight="1">
      <c r="B11" s="13" t="s">
        <v>449</v>
      </c>
      <c r="C11" s="13" t="s">
        <v>450</v>
      </c>
      <c r="D11" s="13" t="s">
        <v>451</v>
      </c>
      <c r="E11" s="70" t="s">
        <v>452</v>
      </c>
      <c r="F11" s="70" t="s">
        <v>453</v>
      </c>
    </row>
    <row r="12" spans="2:8" ht="16.5" customHeight="1">
      <c r="B12" s="13" t="s">
        <v>8</v>
      </c>
      <c r="C12" s="13" t="s">
        <v>17</v>
      </c>
      <c r="D12" s="13" t="s">
        <v>20</v>
      </c>
      <c r="E12" s="13" t="s">
        <v>54</v>
      </c>
      <c r="F12" s="13" t="s">
        <v>28</v>
      </c>
    </row>
    <row r="13" spans="2:8" ht="13.5" customHeight="1">
      <c r="B13" s="71">
        <v>1</v>
      </c>
      <c r="C13" s="72" t="s">
        <v>445</v>
      </c>
      <c r="D13" s="73"/>
      <c r="E13" s="73"/>
      <c r="F13" s="73"/>
    </row>
    <row r="14" spans="2:8">
      <c r="B14" s="73"/>
      <c r="C14" s="73" t="s">
        <v>454</v>
      </c>
      <c r="D14" s="74">
        <v>5742</v>
      </c>
      <c r="E14" s="74">
        <v>10.68</v>
      </c>
      <c r="F14" s="74">
        <v>61346.07</v>
      </c>
    </row>
    <row r="15" spans="2:8">
      <c r="B15" s="73"/>
      <c r="C15" s="73" t="s">
        <v>455</v>
      </c>
      <c r="D15" s="74">
        <v>1914</v>
      </c>
      <c r="E15" s="74">
        <v>7.48</v>
      </c>
      <c r="F15" s="74">
        <v>14314.08</v>
      </c>
    </row>
    <row r="16" spans="2:8">
      <c r="B16" s="73"/>
      <c r="C16" s="73" t="s">
        <v>456</v>
      </c>
      <c r="D16" s="75" t="s">
        <v>19</v>
      </c>
      <c r="E16" s="76"/>
      <c r="F16" s="76"/>
    </row>
    <row r="17" spans="2:7">
      <c r="B17" s="77"/>
      <c r="C17" s="78" t="s">
        <v>32</v>
      </c>
      <c r="D17" s="79">
        <v>7656</v>
      </c>
      <c r="E17" s="77"/>
      <c r="F17" s="79">
        <v>75660.149999999994</v>
      </c>
    </row>
    <row r="18" spans="2:7" ht="13.5" customHeight="1">
      <c r="B18" s="71">
        <v>2</v>
      </c>
      <c r="C18" s="72" t="s">
        <v>447</v>
      </c>
      <c r="D18" s="73"/>
      <c r="E18" s="73"/>
      <c r="F18" s="73"/>
    </row>
    <row r="19" spans="2:7">
      <c r="B19" s="73"/>
      <c r="C19" s="73" t="s">
        <v>454</v>
      </c>
      <c r="D19" s="74">
        <v>6003</v>
      </c>
      <c r="E19" s="74">
        <v>14.69</v>
      </c>
      <c r="F19" s="74">
        <v>88172.1</v>
      </c>
    </row>
    <row r="20" spans="2:7">
      <c r="B20" s="73"/>
      <c r="C20" s="73" t="s">
        <v>455</v>
      </c>
      <c r="D20" s="74">
        <v>2001</v>
      </c>
      <c r="E20" s="74">
        <v>10.28</v>
      </c>
      <c r="F20" s="74">
        <v>20573.490000000002</v>
      </c>
    </row>
    <row r="21" spans="2:7">
      <c r="B21" s="73"/>
      <c r="C21" s="73" t="s">
        <v>456</v>
      </c>
      <c r="D21" s="75" t="s">
        <v>19</v>
      </c>
      <c r="E21" s="76"/>
      <c r="F21" s="76"/>
    </row>
    <row r="22" spans="2:7">
      <c r="B22" s="77"/>
      <c r="C22" s="78" t="s">
        <v>32</v>
      </c>
      <c r="D22" s="79">
        <v>8004</v>
      </c>
      <c r="E22" s="77"/>
      <c r="F22" s="79">
        <v>108745.59</v>
      </c>
    </row>
    <row r="23" spans="2:7" ht="13.5" customHeight="1">
      <c r="B23" s="71">
        <v>3</v>
      </c>
      <c r="C23" s="72" t="s">
        <v>448</v>
      </c>
      <c r="D23" s="73"/>
      <c r="E23" s="73"/>
      <c r="F23" s="73"/>
    </row>
    <row r="24" spans="2:7">
      <c r="B24" s="73"/>
      <c r="C24" s="73" t="s">
        <v>454</v>
      </c>
      <c r="D24" s="74">
        <v>8946</v>
      </c>
      <c r="E24" s="74">
        <v>1.96</v>
      </c>
      <c r="F24" s="74">
        <v>17513.82</v>
      </c>
    </row>
    <row r="25" spans="2:7">
      <c r="B25" s="73"/>
      <c r="C25" s="73" t="s">
        <v>455</v>
      </c>
      <c r="D25" s="74">
        <v>2982</v>
      </c>
      <c r="E25" s="74">
        <v>1.37</v>
      </c>
      <c r="F25" s="74">
        <v>4086.57</v>
      </c>
    </row>
    <row r="26" spans="2:7">
      <c r="B26" s="73"/>
      <c r="C26" s="73" t="s">
        <v>456</v>
      </c>
      <c r="D26" s="75" t="s">
        <v>19</v>
      </c>
      <c r="E26" s="76"/>
      <c r="F26" s="76"/>
    </row>
    <row r="27" spans="2:7">
      <c r="B27" s="77"/>
      <c r="C27" s="78" t="s">
        <v>32</v>
      </c>
      <c r="D27" s="79">
        <v>11928</v>
      </c>
      <c r="E27" s="77"/>
      <c r="F27" s="79">
        <v>21600.39</v>
      </c>
    </row>
    <row r="28" spans="2:7" ht="14.25" customHeight="1">
      <c r="B28" s="80"/>
      <c r="C28" s="81" t="s">
        <v>27</v>
      </c>
      <c r="D28" s="82">
        <v>27588</v>
      </c>
      <c r="E28" s="80"/>
      <c r="F28" s="82">
        <v>206006.13</v>
      </c>
      <c r="G28" s="50"/>
    </row>
    <row r="29" spans="2:7" ht="31.5" customHeight="1">
      <c r="C29" s="67">
        <v>2</v>
      </c>
      <c r="D29" s="106" t="s">
        <v>457</v>
      </c>
      <c r="E29" s="106"/>
      <c r="F29" s="106"/>
    </row>
    <row r="31" spans="2:7">
      <c r="B31" s="83" t="s">
        <v>458</v>
      </c>
      <c r="C31" s="83"/>
      <c r="D31" s="68">
        <v>6526.8</v>
      </c>
      <c r="E31" s="69" t="s">
        <v>446</v>
      </c>
    </row>
    <row r="32" spans="2:7" ht="26.4">
      <c r="B32" s="13" t="s">
        <v>449</v>
      </c>
      <c r="C32" s="13" t="s">
        <v>459</v>
      </c>
      <c r="D32" s="13" t="s">
        <v>451</v>
      </c>
      <c r="E32" s="70" t="s">
        <v>452</v>
      </c>
      <c r="F32" s="70" t="s">
        <v>453</v>
      </c>
    </row>
    <row r="33" spans="2:6">
      <c r="B33" s="13" t="s">
        <v>8</v>
      </c>
      <c r="C33" s="13" t="s">
        <v>17</v>
      </c>
      <c r="D33" s="13" t="s">
        <v>20</v>
      </c>
      <c r="E33" s="13" t="s">
        <v>54</v>
      </c>
      <c r="F33" s="13" t="s">
        <v>28</v>
      </c>
    </row>
    <row r="34" spans="2:6" ht="12.75" customHeight="1">
      <c r="B34" s="84">
        <v>1</v>
      </c>
      <c r="C34" s="85" t="s">
        <v>460</v>
      </c>
      <c r="D34" s="73"/>
      <c r="E34" s="73"/>
      <c r="F34" s="73"/>
    </row>
    <row r="35" spans="2:6">
      <c r="B35" s="73"/>
      <c r="C35" s="73" t="s">
        <v>454</v>
      </c>
      <c r="D35" s="74">
        <v>6526.8</v>
      </c>
      <c r="E35" s="74">
        <v>19.850000000000001</v>
      </c>
      <c r="F35" s="74">
        <v>129532.92</v>
      </c>
    </row>
    <row r="36" spans="2:6">
      <c r="B36" s="73"/>
      <c r="C36" s="73" t="s">
        <v>456</v>
      </c>
      <c r="D36" s="75" t="s">
        <v>19</v>
      </c>
      <c r="E36" s="76"/>
      <c r="F36" s="76"/>
    </row>
    <row r="37" spans="2:6">
      <c r="B37" s="77"/>
      <c r="C37" s="78" t="s">
        <v>32</v>
      </c>
      <c r="D37" s="79">
        <v>6526.8</v>
      </c>
      <c r="E37" s="77"/>
      <c r="F37" s="79">
        <v>129532.92</v>
      </c>
    </row>
    <row r="38" spans="2:6" ht="29.25" customHeight="1">
      <c r="C38" s="67">
        <v>3</v>
      </c>
      <c r="D38" s="106" t="s">
        <v>461</v>
      </c>
      <c r="E38" s="106"/>
      <c r="F38" s="106"/>
    </row>
    <row r="39" spans="2:6" ht="28.5" customHeight="1">
      <c r="B39" s="86" t="s">
        <v>462</v>
      </c>
      <c r="C39" s="86" t="s">
        <v>463</v>
      </c>
      <c r="D39" s="87" t="s">
        <v>19</v>
      </c>
      <c r="E39" s="88" t="s">
        <v>11</v>
      </c>
    </row>
    <row r="40" spans="2:6" ht="15" customHeight="1">
      <c r="B40" s="86" t="s">
        <v>464</v>
      </c>
      <c r="C40" s="61" t="s">
        <v>465</v>
      </c>
      <c r="D40" s="89" t="s">
        <v>19</v>
      </c>
      <c r="E40" s="63" t="s">
        <v>11</v>
      </c>
    </row>
    <row r="41" spans="2:6" ht="14.25" customHeight="1">
      <c r="B41" s="86" t="s">
        <v>466</v>
      </c>
      <c r="C41" s="86" t="s">
        <v>467</v>
      </c>
      <c r="D41" s="90" t="s">
        <v>19</v>
      </c>
      <c r="E41" s="86" t="s">
        <v>468</v>
      </c>
    </row>
    <row r="42" spans="2:6" ht="16.5" customHeight="1">
      <c r="C42" s="91" t="s">
        <v>16</v>
      </c>
      <c r="D42" s="89" t="s">
        <v>19</v>
      </c>
      <c r="E42" s="63" t="s">
        <v>11</v>
      </c>
    </row>
    <row r="43" spans="2:6" ht="21" customHeight="1">
      <c r="C43" s="92" t="s">
        <v>469</v>
      </c>
      <c r="D43" s="93">
        <v>335539.05</v>
      </c>
      <c r="E43" s="94" t="s">
        <v>11</v>
      </c>
    </row>
    <row r="44" spans="2:6" ht="47.25" customHeight="1"/>
    <row r="45" spans="2:6">
      <c r="C45" s="95" t="s">
        <v>470</v>
      </c>
      <c r="D45" s="96"/>
      <c r="F45" s="97" t="s">
        <v>40</v>
      </c>
    </row>
    <row r="46" spans="2:6" ht="9" customHeight="1">
      <c r="C46" s="95"/>
      <c r="D46" s="96"/>
      <c r="F46" s="97"/>
    </row>
    <row r="47" spans="2:6">
      <c r="C47" s="95" t="s">
        <v>471</v>
      </c>
      <c r="D47" s="96"/>
      <c r="F47" s="97" t="s">
        <v>472</v>
      </c>
    </row>
    <row r="48" spans="2:6" ht="8.25" customHeight="1">
      <c r="F48" s="98"/>
    </row>
    <row r="49" spans="3:6">
      <c r="C49" s="95" t="s">
        <v>473</v>
      </c>
      <c r="F49" s="97" t="s">
        <v>474</v>
      </c>
    </row>
  </sheetData>
  <mergeCells count="10">
    <mergeCell ref="B9:C9"/>
    <mergeCell ref="B10:C10"/>
    <mergeCell ref="D29:F29"/>
    <mergeCell ref="D38:F38"/>
    <mergeCell ref="B2:G2"/>
    <mergeCell ref="C3:F3"/>
    <mergeCell ref="B4:F4"/>
    <mergeCell ref="D5:F5"/>
    <mergeCell ref="B7:D7"/>
    <mergeCell ref="B8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ппр</vt:lpstr>
      <vt:lpstr>сан.очистка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2020-02-10T11:56:13Z</dcterms:modified>
</cp:coreProperties>
</file>