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 очистка 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<sst xmlns="http://schemas.openxmlformats.org/spreadsheetml/2006/main" count="513" uniqueCount="309">
  <si>
    <t xml:space="preserve">Отчет </t>
  </si>
  <si>
    <t>о выполнеенных работах по жилому дому Революционная, 47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</si>
  <si>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</si>
  <si>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</si>
  <si>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</si>
  <si>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</si>
  <si>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</si>
  <si>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</si>
  <si>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</si>
  <si>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</si>
  <si>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</si>
  <si>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</si>
  <si>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</si>
  <si>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</si>
  <si>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</si>
  <si>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</si>
  <si>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</si>
  <si>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</si>
  <si>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</si>
  <si>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</si>
  <si>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</si>
  <si>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</si>
  <si>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</si>
  <si>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</si>
  <si>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</si>
  <si>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</si>
  <si>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аренда АГП 3200; уборка снега трактором 3298; ремонт отопительной системы 19297; ремонт ХВС/ГВС 9003;дезинсекция 689.78; транспортировка ТБО 924,32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</si>
  <si>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</si>
  <si>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</si>
  <si>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</si>
  <si>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</si>
  <si>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</si>
  <si>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</si>
  <si>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</si>
  <si>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</si>
  <si>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</si>
  <si>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</si>
  <si>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</si>
  <si>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</si>
  <si>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</si>
  <si>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</si>
  <si>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</si>
  <si>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</si>
  <si>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Революционная, 47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</si>
  <si>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</si>
  <si>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</si>
  <si>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</si>
  <si>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</si>
  <si>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</si>
  <si>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</si>
  <si>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</si>
  <si>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</si>
  <si>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</si>
  <si>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</si>
  <si>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</si>
  <si>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</si>
  <si>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</si>
  <si>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</si>
  <si>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Ремонт лавочек, беседок на дет.площадке(смена болтов)</t>
  </si>
  <si>
    <t>ч/час</t>
  </si>
  <si>
    <t>0.25</t>
  </si>
  <si>
    <t>факт</t>
  </si>
  <si>
    <t>1.000</t>
  </si>
  <si>
    <t>Революционная, 47(0.25) ,</t>
  </si>
  <si>
    <t>Итого по категории работ:</t>
  </si>
  <si>
    <t>0.250</t>
  </si>
  <si>
    <t>2  Водопровод и канализация</t>
  </si>
  <si>
    <t>пог.м</t>
  </si>
  <si>
    <t>65-15-6</t>
  </si>
  <si>
    <t>1.740</t>
  </si>
  <si>
    <t>5.22</t>
  </si>
  <si>
    <t>Революционная, 47(3) ,</t>
  </si>
  <si>
    <t>65-15-7</t>
  </si>
  <si>
    <t>1.830</t>
  </si>
  <si>
    <t>1.83</t>
  </si>
  <si>
    <t>Революционная, 47(1) ,</t>
  </si>
  <si>
    <t>шт</t>
  </si>
  <si>
    <t>65-9-32</t>
  </si>
  <si>
    <t>7.32</t>
  </si>
  <si>
    <t>Революционная, 47-кв 26,30,34,35(4) ,</t>
  </si>
  <si>
    <t>Ликвидация воздушных пробок</t>
  </si>
  <si>
    <t>2.2.1.10</t>
  </si>
  <si>
    <t>0.190</t>
  </si>
  <si>
    <t>0.38</t>
  </si>
  <si>
    <t>Революционная, 47-кв. 18(2) ,</t>
  </si>
  <si>
    <t>Осмотр канализационой системы</t>
  </si>
  <si>
    <t>квар</t>
  </si>
  <si>
    <t>2.2.1 п2</t>
  </si>
  <si>
    <t>0.600</t>
  </si>
  <si>
    <t>0.6</t>
  </si>
  <si>
    <t>Осмотр системы водопровода</t>
  </si>
  <si>
    <t>1.2</t>
  </si>
  <si>
    <t>Революционная, 47-кв 31(1) , Революционная, 47-кв 10(1) ,</t>
  </si>
  <si>
    <t>Прочистка внутренней канализационной сети</t>
  </si>
  <si>
    <t>65-10-1</t>
  </si>
  <si>
    <t>0.322</t>
  </si>
  <si>
    <t>0.644</t>
  </si>
  <si>
    <t>Революционная, 47(2) ,</t>
  </si>
  <si>
    <t>9</t>
  </si>
  <si>
    <t>Ремонт вентиля</t>
  </si>
  <si>
    <t>2.2.1.2 п1</t>
  </si>
  <si>
    <t>0.180</t>
  </si>
  <si>
    <t>0.54</t>
  </si>
  <si>
    <t>Революционная, 47(1) , Революционная, 47(2) ,</t>
  </si>
  <si>
    <t>10</t>
  </si>
  <si>
    <t>Ремонт соединений</t>
  </si>
  <si>
    <t>Революционная, 47-кв 14(1) ,</t>
  </si>
  <si>
    <t>11</t>
  </si>
  <si>
    <t>Смена арматуры (вентилей и клапанов обратных муфтовых диаметром до 20 мм)</t>
  </si>
  <si>
    <t>65-5-1</t>
  </si>
  <si>
    <t>0.810</t>
  </si>
  <si>
    <t>4.86</t>
  </si>
  <si>
    <t>Революционная, 47-кв 26,34,35(3) , Революционная, 47(2) , Революционная, 47-кв. 16(1) ,</t>
  </si>
  <si>
    <t>23.594</t>
  </si>
  <si>
    <t>3  Отопление</t>
  </si>
  <si>
    <t>12</t>
  </si>
  <si>
    <t>Наполнение водой системы отпления с осмотром системы</t>
  </si>
  <si>
    <t>1000м3</t>
  </si>
  <si>
    <t>8.27</t>
  </si>
  <si>
    <t>65-23-2</t>
  </si>
  <si>
    <t>1.270</t>
  </si>
  <si>
    <t>10.5029</t>
  </si>
  <si>
    <t>Революционная, 47(8.27) ,</t>
  </si>
  <si>
    <t>10.503</t>
  </si>
  <si>
    <t>4  Санитарная очистка</t>
  </si>
  <si>
    <t>13</t>
  </si>
  <si>
    <t>Покос травы участка придомовой территории</t>
  </si>
  <si>
    <t>м2</t>
  </si>
  <si>
    <t>850</t>
  </si>
  <si>
    <t>УСО-8</t>
  </si>
  <si>
    <t>0.003</t>
  </si>
  <si>
    <t>2.805</t>
  </si>
  <si>
    <t>Революционная, 47(850) ,</t>
  </si>
  <si>
    <t>14</t>
  </si>
  <si>
    <t>Посыпка территории песком или смесью песка с хлоридами</t>
  </si>
  <si>
    <t>906</t>
  </si>
  <si>
    <t>2.2.1.4-2</t>
  </si>
  <si>
    <t>0.002</t>
  </si>
  <si>
    <t>1.9932</t>
  </si>
  <si>
    <t>Революционная, 47(453) , Революционная, 47(453) ,</t>
  </si>
  <si>
    <t>4.798</t>
  </si>
  <si>
    <t>5  Содержание и текущий ремонт</t>
  </si>
  <si>
    <t>15</t>
  </si>
  <si>
    <t>2.2</t>
  </si>
  <si>
    <t>2.2.8 п8</t>
  </si>
  <si>
    <t>1.500</t>
  </si>
  <si>
    <t>3.3</t>
  </si>
  <si>
    <t>Революционная, 47-кв.20(2.2) ,</t>
  </si>
  <si>
    <t>16</t>
  </si>
  <si>
    <t>2.2.4 п42</t>
  </si>
  <si>
    <t>0.390</t>
  </si>
  <si>
    <t>0.78</t>
  </si>
  <si>
    <t>Революционная, 47-кв 38(2) ,</t>
  </si>
  <si>
    <t>17</t>
  </si>
  <si>
    <t>2.000</t>
  </si>
  <si>
    <t>Революционная, 47-кв. 20(8) ,</t>
  </si>
  <si>
    <t>18</t>
  </si>
  <si>
    <t>2.2.5 п27</t>
  </si>
  <si>
    <t>1.400</t>
  </si>
  <si>
    <t>1.4</t>
  </si>
  <si>
    <t>Революционная, 47-чердак(1) ,</t>
  </si>
  <si>
    <t>19</t>
  </si>
  <si>
    <t>Революционная, 47-1 под(1) ,</t>
  </si>
  <si>
    <t>20</t>
  </si>
  <si>
    <t>м3</t>
  </si>
  <si>
    <t>0.029</t>
  </si>
  <si>
    <t>53-16-1</t>
  </si>
  <si>
    <t>35.390</t>
  </si>
  <si>
    <t>1.02631</t>
  </si>
  <si>
    <t>Революционная, 47(0.029) ,</t>
  </si>
  <si>
    <t>21</t>
  </si>
  <si>
    <t>Окраска масл. красками металических труб d более 50 мм кол-во окраски 2 р.</t>
  </si>
  <si>
    <t>15-04-030-3</t>
  </si>
  <si>
    <t>0.406</t>
  </si>
  <si>
    <t>4.4649</t>
  </si>
  <si>
    <t>Революционная, 47-газопровод(11) ,</t>
  </si>
  <si>
    <t>22</t>
  </si>
  <si>
    <t>Очистка козырьков от снега</t>
  </si>
  <si>
    <t>2.2.4 п 67</t>
  </si>
  <si>
    <t>0.090</t>
  </si>
  <si>
    <t>1.35</t>
  </si>
  <si>
    <t>Революционная, 47(15) ,</t>
  </si>
  <si>
    <t>23</t>
  </si>
  <si>
    <t>Очистка кровель от наледи</t>
  </si>
  <si>
    <t>48</t>
  </si>
  <si>
    <t>4.32</t>
  </si>
  <si>
    <t>Революционная, 47(48) ,</t>
  </si>
  <si>
    <t>24</t>
  </si>
  <si>
    <t>Очистка кровель от снега</t>
  </si>
  <si>
    <t>369</t>
  </si>
  <si>
    <t>33.21</t>
  </si>
  <si>
    <t>Революционная, 47(332) , Революционная, 47(37) ,</t>
  </si>
  <si>
    <t>25</t>
  </si>
  <si>
    <t>Очистка кровель от снега,льда,скалывание сосулек</t>
  </si>
  <si>
    <t>27</t>
  </si>
  <si>
    <t>2.43</t>
  </si>
  <si>
    <t>Революционная, 47(27) ,</t>
  </si>
  <si>
    <t>26</t>
  </si>
  <si>
    <t>Ремонт кровли</t>
  </si>
  <si>
    <t>60</t>
  </si>
  <si>
    <t>2.2.4 п41</t>
  </si>
  <si>
    <t>0.360</t>
  </si>
  <si>
    <t>21.6</t>
  </si>
  <si>
    <t>Революционная, 47-кв. 40(60) ,</t>
  </si>
  <si>
    <t>Ремонт отдельных мест мягкой кровли</t>
  </si>
  <si>
    <t>70</t>
  </si>
  <si>
    <t>25.2</t>
  </si>
  <si>
    <t>Революционная, 47-кв 37,40(70) ,</t>
  </si>
  <si>
    <t>28</t>
  </si>
  <si>
    <t>Ремонт чердачного люка</t>
  </si>
  <si>
    <t>29</t>
  </si>
  <si>
    <t>Сброс снежных лавин с крыш</t>
  </si>
  <si>
    <t>65</t>
  </si>
  <si>
    <t>5.85</t>
  </si>
  <si>
    <t>Революционная, 47(65) ,</t>
  </si>
  <si>
    <t>30</t>
  </si>
  <si>
    <t>Скалывание сосулек с крыш</t>
  </si>
  <si>
    <t>51</t>
  </si>
  <si>
    <t>4.59</t>
  </si>
  <si>
    <t>Революционная, 47(37) , Революционная, 47(14) ,</t>
  </si>
  <si>
    <t>31</t>
  </si>
  <si>
    <t>2.2.4 п67</t>
  </si>
  <si>
    <t>0.080</t>
  </si>
  <si>
    <t>1.6</t>
  </si>
  <si>
    <t>Революционная, 47(20) ,</t>
  </si>
  <si>
    <t>32</t>
  </si>
  <si>
    <t>Скалывание сосулек,сброс снега и наледи с крыш</t>
  </si>
  <si>
    <t>82</t>
  </si>
  <si>
    <t>7.38</t>
  </si>
  <si>
    <t>Революционная, 47(82) ,</t>
  </si>
  <si>
    <t>136.901</t>
  </si>
  <si>
    <t>6  Электромонтажные работы</t>
  </si>
  <si>
    <t>33</t>
  </si>
  <si>
    <t>34</t>
  </si>
  <si>
    <t>Включение автоматов</t>
  </si>
  <si>
    <t>2.2.1.2 п7</t>
  </si>
  <si>
    <t>0.63</t>
  </si>
  <si>
    <t>Революционная, 47-кв 9,10(4) , Революционная, 47-кв 5(2) , Революционная, 47(1) ,</t>
  </si>
  <si>
    <t>35</t>
  </si>
  <si>
    <t>Ремонт силового предохранительного шкафа</t>
  </si>
  <si>
    <t>67-15-1</t>
  </si>
  <si>
    <t>5.566</t>
  </si>
  <si>
    <t>Революционная, 47-золотой(1) ,</t>
  </si>
  <si>
    <t>36</t>
  </si>
  <si>
    <t>Смена ламп люминисцентных</t>
  </si>
  <si>
    <t>67-05-2</t>
  </si>
  <si>
    <t>0.139</t>
  </si>
  <si>
    <t>0.834</t>
  </si>
  <si>
    <t>Революционная, 47-1п 2эт(1) , Революционная, 47-1п1эт(1) , Революционная, 47-1п 5э(1) , Революционная, 47-1 подъезд, 1 этаж(1) , Революционная, 47-1 подъезд, 1 этаж(1) , Революционная, 47-2 подъезд, 2 этаж(1) ,</t>
  </si>
  <si>
    <t>37</t>
  </si>
  <si>
    <t>Смена пакетных выключателей</t>
  </si>
  <si>
    <t>67-7-1</t>
  </si>
  <si>
    <t>0.861</t>
  </si>
  <si>
    <t>3.444</t>
  </si>
  <si>
    <t>Революционная, 47-подвал(1) , Революционная, 47-кв 37(2) , Революционная, 47-кв. 37,38(1) ,</t>
  </si>
  <si>
    <t>12.474</t>
  </si>
  <si>
    <t>188,52</t>
  </si>
  <si>
    <t>Неудобства 15%:</t>
  </si>
  <si>
    <t>Стоимость работ:</t>
  </si>
  <si>
    <t>21797.75 / 164.17 * 188.52031</t>
  </si>
  <si>
    <t>Стоимость работ с ЕСН  26.2%:</t>
  </si>
  <si>
    <t>Директор</t>
  </si>
  <si>
    <t>ООО "Жилкомсервис"</t>
  </si>
  <si>
    <t>Согласовано:</t>
  </si>
  <si>
    <t>Замена внутр. трубопров. из стал. труб на ПП трубы d-32 мм</t>
  </si>
  <si>
    <t>смена труб отопления</t>
  </si>
  <si>
    <t>смена труб отопления 25</t>
  </si>
  <si>
    <t>Ремонт кирпичной кладки стены</t>
  </si>
  <si>
    <t>Ремонт приямка</t>
  </si>
  <si>
    <t>Смена дверных приборов (доводчик)</t>
  </si>
  <si>
    <t>Смена дверных приборов (замки)</t>
  </si>
  <si>
    <t>Шпатлевка наружных стен</t>
  </si>
  <si>
    <t>замена провода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</si>
  <si>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</si>
  <si>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</si>
  <si>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</si>
  <si>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Революционная, 47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</si>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</sst>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/>
    <xf numFmtId="2" fontId="3" fillId="0" borderId="0" xfId="0" applyNumberFormat="1" applyFont="1" applyAlignment="1"/>
    <xf numFmtId="4" fontId="3" fillId="0" borderId="2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1" xfId="0" applyFont="1" applyBorder="1" applyAlignment="1"/>
    <xf numFmtId="0" fontId="10" fillId="0" borderId="12" xfId="0" applyFont="1" applyBorder="1" applyAlignme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/>
    <xf numFmtId="0" fontId="10" fillId="0" borderId="0" xfId="0" applyFont="1" applyAlignment="1"/>
    <xf numFmtId="0" fontId="0" fillId="0" borderId="14" xfId="0" applyBorder="1" applyAlignment="1"/>
    <xf numFmtId="0" fontId="10" fillId="0" borderId="15" xfId="0" applyFont="1" applyBorder="1" applyAlignment="1"/>
    <xf numFmtId="0" fontId="0" fillId="0" borderId="15" xfId="0" applyBorder="1" applyAlignment="1"/>
    <xf numFmtId="0" fontId="10" fillId="0" borderId="15" xfId="0" applyFont="1" applyBorder="1" applyAlignment="1">
      <alignment horizontal="center"/>
    </xf>
    <xf numFmtId="0" fontId="0" fillId="0" borderId="16" xfId="0" applyBorder="1" applyAlignment="1"/>
    <xf numFmtId="0" fontId="0" fillId="0" borderId="0" xfId="0" applyBorder="1" applyAlignment="1"/>
    <xf numFmtId="0" fontId="0" fillId="0" borderId="17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8" xfId="0" applyBorder="1" applyAlignment="1"/>
    <xf numFmtId="0" fontId="10" fillId="0" borderId="19" xfId="0" applyFont="1" applyBorder="1" applyAlignment="1"/>
    <xf numFmtId="0" fontId="0" fillId="0" borderId="19" xfId="0" applyBorder="1" applyAlignment="1"/>
    <xf numFmtId="0" fontId="10" fillId="0" borderId="19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20" xfId="0" applyFont="1" applyBorder="1" applyAlignment="1"/>
    <xf numFmtId="0" fontId="10" fillId="0" borderId="21" xfId="0" applyFont="1" applyBorder="1" applyAlignment="1"/>
    <xf numFmtId="0" fontId="11" fillId="0" borderId="0" xfId="0" applyFont="1" applyAlignment="1"/>
    <xf numFmtId="0" fontId="0" fillId="0" borderId="22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I7" sqref="I7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240344.31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48909.88</v>
      </c>
    </row>
    <row r="8" spans="1:4">
      <c r="A8" s="10"/>
      <c r="B8" s="11" t="s">
        <v>12</v>
      </c>
      <c r="C8" s="10" t="s">
        <v>11</v>
      </c>
      <c r="D8" s="12">
        <v>4890.99</v>
      </c>
    </row>
    <row r="9" spans="1:4">
      <c r="A9" s="10"/>
      <c r="B9" s="11" t="s">
        <v>13</v>
      </c>
      <c r="C9" s="10" t="s">
        <v>11</v>
      </c>
      <c r="D9" s="12">
        <v>2564.23</v>
      </c>
    </row>
    <row r="10" spans="1:4">
      <c r="A10" s="10"/>
      <c r="B10" s="11" t="s">
        <v>14</v>
      </c>
      <c r="C10" s="10" t="s">
        <v>11</v>
      </c>
      <c r="D10" s="12">
        <v>10813.22</v>
      </c>
    </row>
    <row r="11" spans="1:4">
      <c r="A11" s="10"/>
      <c r="B11" s="11" t="s">
        <v>15</v>
      </c>
      <c r="C11" s="10" t="s">
        <v>11</v>
      </c>
      <c r="D11" s="12">
        <v>6861.6</v>
      </c>
    </row>
    <row r="12" spans="1:4" ht="15" thickBot="1">
      <c r="A12" s="13"/>
      <c r="B12" s="14" t="s">
        <v>16</v>
      </c>
      <c r="C12" s="15" t="s">
        <v>11</v>
      </c>
      <c r="D12" s="16">
        <v>74039.91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91882.82</v>
      </c>
    </row>
    <row r="15" spans="1:4" ht="15" thickBot="1">
      <c r="A15" s="13"/>
      <c r="B15" s="14" t="s">
        <v>16</v>
      </c>
      <c r="C15" s="15" t="s">
        <v>11</v>
      </c>
      <c r="D15" s="16">
        <v>91882.82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2">
        <v>1674.1</v>
      </c>
    </row>
    <row r="18" spans="1:6">
      <c r="A18" s="10"/>
      <c r="B18" s="11" t="s">
        <v>23</v>
      </c>
      <c r="C18" s="10" t="s">
        <v>11</v>
      </c>
      <c r="D18" s="17">
        <v>650.36</v>
      </c>
    </row>
    <row r="19" spans="1:6">
      <c r="A19" s="10"/>
      <c r="B19" s="11" t="s">
        <v>24</v>
      </c>
      <c r="C19" s="10" t="s">
        <v>11</v>
      </c>
      <c r="D19" s="12">
        <v>21853.53</v>
      </c>
    </row>
    <row r="20" spans="1:6">
      <c r="A20" s="10"/>
      <c r="B20" s="11" t="s">
        <v>25</v>
      </c>
      <c r="C20" s="10" t="s">
        <v>11</v>
      </c>
      <c r="D20" s="12">
        <v>10048.32</v>
      </c>
    </row>
    <row r="21" spans="1:6" ht="15" thickBot="1">
      <c r="A21" s="13"/>
      <c r="B21" s="14" t="s">
        <v>16</v>
      </c>
      <c r="C21" s="15" t="s">
        <v>11</v>
      </c>
      <c r="D21" s="16">
        <v>34226.31</v>
      </c>
    </row>
    <row r="22" spans="1:6" ht="66.599999999999994" thickBot="1">
      <c r="A22" s="5"/>
      <c r="B22" s="8" t="s">
        <v>26</v>
      </c>
      <c r="C22" s="15" t="s">
        <v>11</v>
      </c>
      <c r="D22" s="16">
        <v>36412.1</v>
      </c>
    </row>
    <row r="23" spans="1:6" ht="15" thickBot="1">
      <c r="A23" s="13">
        <v>4</v>
      </c>
      <c r="B23" s="18" t="s">
        <v>27</v>
      </c>
      <c r="C23" s="19" t="s">
        <v>11</v>
      </c>
      <c r="D23" s="20">
        <f>D12+D15+D21+D22</f>
        <v>236561.14</v>
      </c>
    </row>
    <row r="24" spans="1:6" ht="27" thickBot="1">
      <c r="A24" s="5" t="s">
        <v>28</v>
      </c>
      <c r="B24" s="8" t="s">
        <v>29</v>
      </c>
      <c r="C24" s="15" t="s">
        <v>11</v>
      </c>
      <c r="D24" s="21">
        <v>8328.4599999999991</v>
      </c>
    </row>
    <row r="25" spans="1:6" ht="15" thickBot="1">
      <c r="A25" s="5" t="s">
        <v>30</v>
      </c>
      <c r="B25" s="8" t="s">
        <v>31</v>
      </c>
      <c r="C25" s="9"/>
      <c r="D25" s="7">
        <v>41855.760000000002</v>
      </c>
    </row>
    <row r="26" spans="1:6" ht="15" thickBot="1">
      <c r="A26" s="13"/>
      <c r="B26" s="14"/>
      <c r="C26" s="15"/>
      <c r="D26" s="16"/>
      <c r="F26" s="22"/>
    </row>
    <row r="27" spans="1:6" ht="17.25" customHeight="1" thickBot="1">
      <c r="A27" s="5">
        <v>7</v>
      </c>
      <c r="B27" s="8" t="s">
        <v>32</v>
      </c>
      <c r="C27" s="23" t="s">
        <v>11</v>
      </c>
      <c r="D27" s="24">
        <v>286745.36</v>
      </c>
    </row>
    <row r="28" spans="1:6" ht="14.25" customHeight="1" thickBot="1">
      <c r="A28" s="13">
        <v>8</v>
      </c>
      <c r="B28" s="25" t="s">
        <v>33</v>
      </c>
      <c r="C28" s="26" t="s">
        <v>11</v>
      </c>
      <c r="D28" s="27">
        <v>20072.18</v>
      </c>
    </row>
    <row r="29" spans="1:6" ht="15.75" customHeight="1" thickBot="1">
      <c r="A29" s="5">
        <v>9</v>
      </c>
      <c r="B29" s="8" t="s">
        <v>27</v>
      </c>
      <c r="C29" s="23" t="s">
        <v>11</v>
      </c>
      <c r="D29" s="24">
        <v>306817.53999999998</v>
      </c>
    </row>
    <row r="30" spans="1:6" ht="20.25" customHeight="1" thickBot="1">
      <c r="A30" s="5"/>
      <c r="B30" s="8" t="s">
        <v>34</v>
      </c>
      <c r="C30" s="23" t="s">
        <v>11</v>
      </c>
      <c r="D30" s="24">
        <v>306817.53999999998</v>
      </c>
    </row>
    <row r="31" spans="1:6" ht="20.25" customHeight="1" thickBot="1">
      <c r="A31" s="5"/>
      <c r="B31" s="8" t="s">
        <v>35</v>
      </c>
      <c r="C31" s="23" t="s">
        <v>11</v>
      </c>
      <c r="D31" s="24">
        <v>269676.56</v>
      </c>
    </row>
    <row r="32" spans="1:6" ht="20.25" customHeight="1" thickBot="1">
      <c r="A32" s="5"/>
      <c r="B32" s="8" t="s">
        <v>36</v>
      </c>
      <c r="C32" s="23" t="s">
        <v>11</v>
      </c>
      <c r="D32" s="24">
        <v>83401.87</v>
      </c>
    </row>
    <row r="33" spans="1:4" ht="20.25" customHeight="1" thickBot="1">
      <c r="A33" s="5"/>
      <c r="B33" s="8" t="s">
        <v>37</v>
      </c>
      <c r="C33" s="23" t="s">
        <v>11</v>
      </c>
      <c r="D33" s="24">
        <f>D29-D31-D32</f>
        <v>-46260.890000000014</v>
      </c>
    </row>
    <row r="34" spans="1:4" ht="32.25" customHeight="1" thickBot="1">
      <c r="A34" s="5"/>
      <c r="B34" s="8" t="s">
        <v>38</v>
      </c>
      <c r="C34" s="23" t="s">
        <v>11</v>
      </c>
      <c r="D34" s="24">
        <f>D5+D33</f>
        <v>194083.41999999998</v>
      </c>
    </row>
    <row r="35" spans="1:4" ht="22.5" customHeight="1"/>
    <row r="36" spans="1:4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4"/>
  <sheetViews>
    <sheetView workbookViewId="0">
      <selection activeCell="L70" sqref="L70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70" t="s">
        <v>41</v>
      </c>
      <c r="B2" s="70"/>
      <c r="C2" s="70"/>
      <c r="D2" s="70"/>
      <c r="E2" s="70"/>
      <c r="F2" s="70"/>
      <c r="G2" s="70"/>
      <c r="H2" s="70"/>
    </row>
    <row r="3" spans="1:9">
      <c r="A3" s="71" t="s">
        <v>42</v>
      </c>
      <c r="B3" s="71"/>
      <c r="C3" s="71"/>
      <c r="D3" s="71"/>
      <c r="E3" s="71"/>
      <c r="F3" s="71"/>
      <c r="G3" s="71"/>
      <c r="H3" s="71"/>
    </row>
    <row r="4" spans="1:9" s="28" customFormat="1">
      <c r="A4" s="31"/>
      <c r="B4" s="31"/>
      <c r="C4" s="31"/>
      <c r="D4" s="31"/>
      <c r="E4" s="31"/>
      <c r="F4" s="31"/>
      <c r="G4" s="31"/>
      <c r="H4" s="31"/>
    </row>
    <row r="5" spans="1:9">
      <c r="A5" s="32" t="s">
        <v>43</v>
      </c>
    </row>
    <row r="6" spans="1:9">
      <c r="A6" s="32" t="s">
        <v>44</v>
      </c>
    </row>
    <row r="7" spans="1:9" ht="15" thickBot="1">
      <c r="A7" s="32" t="s">
        <v>45</v>
      </c>
    </row>
    <row r="8" spans="1:9" s="35" customFormat="1" ht="61.8" thickBot="1">
      <c r="A8" s="33" t="s">
        <v>46</v>
      </c>
      <c r="B8" s="34" t="s">
        <v>47</v>
      </c>
      <c r="C8" s="34" t="s">
        <v>48</v>
      </c>
      <c r="D8" s="34" t="s">
        <v>49</v>
      </c>
      <c r="E8" s="34" t="s">
        <v>50</v>
      </c>
      <c r="F8" s="34" t="s">
        <v>51</v>
      </c>
      <c r="G8" s="34" t="s">
        <v>52</v>
      </c>
      <c r="H8" s="72" t="s">
        <v>53</v>
      </c>
      <c r="I8" s="72"/>
    </row>
    <row r="9" spans="1:9" s="38" customFormat="1" ht="15" thickBot="1">
      <c r="A9" s="36" t="s">
        <v>8</v>
      </c>
      <c r="B9" s="37" t="s">
        <v>17</v>
      </c>
      <c r="C9" s="37" t="s">
        <v>20</v>
      </c>
      <c r="D9" s="37" t="s">
        <v>54</v>
      </c>
      <c r="E9" s="37" t="s">
        <v>28</v>
      </c>
      <c r="F9" s="37" t="s">
        <v>30</v>
      </c>
      <c r="G9" s="37" t="s">
        <v>55</v>
      </c>
      <c r="H9" s="73" t="s">
        <v>56</v>
      </c>
      <c r="I9" s="73"/>
    </row>
    <row r="10" spans="1:9">
      <c r="A10" s="69" t="s">
        <v>57</v>
      </c>
      <c r="B10" s="69"/>
      <c r="C10" s="69"/>
      <c r="D10" s="69"/>
      <c r="E10" s="69"/>
      <c r="F10" s="69"/>
      <c r="G10" s="69"/>
      <c r="H10" s="69"/>
      <c r="I10" s="69"/>
    </row>
    <row r="11" spans="1:9" s="42" customFormat="1" ht="28.8">
      <c r="A11" s="39" t="s">
        <v>8</v>
      </c>
      <c r="B11" s="40" t="s">
        <v>58</v>
      </c>
      <c r="C11" s="41" t="s">
        <v>59</v>
      </c>
      <c r="D11" s="41" t="s">
        <v>60</v>
      </c>
      <c r="E11" s="41" t="s">
        <v>61</v>
      </c>
      <c r="F11" s="41" t="s">
        <v>62</v>
      </c>
      <c r="G11" s="41" t="s">
        <v>60</v>
      </c>
      <c r="H11" s="68" t="s">
        <v>63</v>
      </c>
      <c r="I11" s="68"/>
    </row>
    <row r="12" spans="1:9" s="47" customFormat="1" ht="10.199999999999999">
      <c r="A12" s="43"/>
      <c r="B12" s="44" t="s">
        <v>64</v>
      </c>
      <c r="C12" s="44"/>
      <c r="D12" s="44"/>
      <c r="E12" s="44"/>
      <c r="F12" s="44"/>
      <c r="G12" s="45" t="s">
        <v>65</v>
      </c>
      <c r="H12" s="44"/>
      <c r="I12" s="46"/>
    </row>
    <row r="13" spans="1:9">
      <c r="A13" s="69" t="s">
        <v>66</v>
      </c>
      <c r="B13" s="69"/>
      <c r="C13" s="69"/>
      <c r="D13" s="69"/>
      <c r="E13" s="69"/>
      <c r="F13" s="69"/>
      <c r="G13" s="69"/>
      <c r="H13" s="69"/>
      <c r="I13" s="69"/>
    </row>
    <row r="14" spans="1:9" s="42" customFormat="1" ht="28.8">
      <c r="A14" s="39" t="s">
        <v>17</v>
      </c>
      <c r="B14" s="40" t="s">
        <v>264</v>
      </c>
      <c r="C14" s="41" t="s">
        <v>76</v>
      </c>
      <c r="D14" s="41" t="s">
        <v>54</v>
      </c>
      <c r="E14" s="41" t="s">
        <v>77</v>
      </c>
      <c r="F14" s="41" t="s">
        <v>73</v>
      </c>
      <c r="G14" s="41" t="s">
        <v>78</v>
      </c>
      <c r="H14" s="68" t="s">
        <v>79</v>
      </c>
      <c r="I14" s="68"/>
    </row>
    <row r="15" spans="1:9" s="42" customFormat="1" ht="28.8">
      <c r="A15" s="39" t="s">
        <v>20</v>
      </c>
      <c r="B15" s="40" t="s">
        <v>80</v>
      </c>
      <c r="C15" s="41" t="s">
        <v>76</v>
      </c>
      <c r="D15" s="41" t="s">
        <v>17</v>
      </c>
      <c r="E15" s="41" t="s">
        <v>81</v>
      </c>
      <c r="F15" s="41" t="s">
        <v>82</v>
      </c>
      <c r="G15" s="41" t="s">
        <v>83</v>
      </c>
      <c r="H15" s="68" t="s">
        <v>84</v>
      </c>
      <c r="I15" s="68"/>
    </row>
    <row r="16" spans="1:9" s="42" customFormat="1" ht="28.8">
      <c r="A16" s="39" t="s">
        <v>54</v>
      </c>
      <c r="B16" s="40" t="s">
        <v>85</v>
      </c>
      <c r="C16" s="41" t="s">
        <v>86</v>
      </c>
      <c r="D16" s="41" t="s">
        <v>8</v>
      </c>
      <c r="E16" s="41" t="s">
        <v>87</v>
      </c>
      <c r="F16" s="41" t="s">
        <v>88</v>
      </c>
      <c r="G16" s="41" t="s">
        <v>89</v>
      </c>
      <c r="H16" s="68" t="s">
        <v>75</v>
      </c>
      <c r="I16" s="68"/>
    </row>
    <row r="17" spans="1:9" s="42" customFormat="1">
      <c r="A17" s="39" t="s">
        <v>28</v>
      </c>
      <c r="B17" s="40" t="s">
        <v>90</v>
      </c>
      <c r="C17" s="41" t="s">
        <v>86</v>
      </c>
      <c r="D17" s="41" t="s">
        <v>17</v>
      </c>
      <c r="E17" s="41" t="s">
        <v>87</v>
      </c>
      <c r="F17" s="41" t="s">
        <v>88</v>
      </c>
      <c r="G17" s="41" t="s">
        <v>91</v>
      </c>
      <c r="H17" s="68" t="s">
        <v>92</v>
      </c>
      <c r="I17" s="68"/>
    </row>
    <row r="18" spans="1:9" s="42" customFormat="1" ht="28.8">
      <c r="A18" s="39" t="s">
        <v>30</v>
      </c>
      <c r="B18" s="40" t="s">
        <v>93</v>
      </c>
      <c r="C18" s="41" t="s">
        <v>67</v>
      </c>
      <c r="D18" s="41" t="s">
        <v>17</v>
      </c>
      <c r="E18" s="41" t="s">
        <v>94</v>
      </c>
      <c r="F18" s="41" t="s">
        <v>95</v>
      </c>
      <c r="G18" s="41" t="s">
        <v>96</v>
      </c>
      <c r="H18" s="68" t="s">
        <v>97</v>
      </c>
      <c r="I18" s="68"/>
    </row>
    <row r="19" spans="1:9" s="42" customFormat="1">
      <c r="A19" s="39" t="s">
        <v>55</v>
      </c>
      <c r="B19" s="40" t="s">
        <v>99</v>
      </c>
      <c r="C19" s="41" t="s">
        <v>76</v>
      </c>
      <c r="D19" s="41" t="s">
        <v>20</v>
      </c>
      <c r="E19" s="41" t="s">
        <v>100</v>
      </c>
      <c r="F19" s="41" t="s">
        <v>101</v>
      </c>
      <c r="G19" s="41" t="s">
        <v>102</v>
      </c>
      <c r="H19" s="68" t="s">
        <v>103</v>
      </c>
      <c r="I19" s="68"/>
    </row>
    <row r="20" spans="1:9" s="42" customFormat="1">
      <c r="A20" s="39" t="s">
        <v>56</v>
      </c>
      <c r="B20" s="40" t="s">
        <v>105</v>
      </c>
      <c r="C20" s="41" t="s">
        <v>59</v>
      </c>
      <c r="D20" s="41" t="s">
        <v>8</v>
      </c>
      <c r="E20" s="41" t="s">
        <v>61</v>
      </c>
      <c r="F20" s="41" t="s">
        <v>62</v>
      </c>
      <c r="G20" s="41" t="s">
        <v>8</v>
      </c>
      <c r="H20" s="68" t="s">
        <v>106</v>
      </c>
      <c r="I20" s="68"/>
    </row>
    <row r="21" spans="1:9" s="42" customFormat="1" ht="43.2">
      <c r="A21" s="39" t="s">
        <v>98</v>
      </c>
      <c r="B21" s="40" t="s">
        <v>108</v>
      </c>
      <c r="C21" s="41" t="s">
        <v>76</v>
      </c>
      <c r="D21" s="41" t="s">
        <v>30</v>
      </c>
      <c r="E21" s="41" t="s">
        <v>109</v>
      </c>
      <c r="F21" s="41" t="s">
        <v>110</v>
      </c>
      <c r="G21" s="41" t="s">
        <v>111</v>
      </c>
      <c r="H21" s="68" t="s">
        <v>112</v>
      </c>
      <c r="I21" s="68"/>
    </row>
    <row r="22" spans="1:9" s="42" customFormat="1">
      <c r="A22" s="39" t="s">
        <v>104</v>
      </c>
      <c r="B22" s="40" t="s">
        <v>265</v>
      </c>
      <c r="C22" s="41" t="s">
        <v>67</v>
      </c>
      <c r="D22" s="41" t="s">
        <v>20</v>
      </c>
      <c r="E22" s="41" t="s">
        <v>68</v>
      </c>
      <c r="F22" s="41" t="s">
        <v>69</v>
      </c>
      <c r="G22" s="41" t="s">
        <v>70</v>
      </c>
      <c r="H22" s="68" t="s">
        <v>71</v>
      </c>
      <c r="I22" s="68"/>
    </row>
    <row r="23" spans="1:9" s="42" customFormat="1">
      <c r="A23" s="39" t="s">
        <v>107</v>
      </c>
      <c r="B23" s="40" t="s">
        <v>266</v>
      </c>
      <c r="C23" s="41" t="s">
        <v>67</v>
      </c>
      <c r="D23" s="41" t="s">
        <v>8</v>
      </c>
      <c r="E23" s="41" t="s">
        <v>72</v>
      </c>
      <c r="F23" s="41" t="s">
        <v>73</v>
      </c>
      <c r="G23" s="41" t="s">
        <v>74</v>
      </c>
      <c r="H23" s="68" t="s">
        <v>75</v>
      </c>
      <c r="I23" s="68"/>
    </row>
    <row r="24" spans="1:9" s="47" customFormat="1" ht="10.199999999999999">
      <c r="A24" s="43"/>
      <c r="B24" s="44" t="s">
        <v>64</v>
      </c>
      <c r="C24" s="44"/>
      <c r="D24" s="44"/>
      <c r="E24" s="44"/>
      <c r="F24" s="44"/>
      <c r="G24" s="45" t="s">
        <v>113</v>
      </c>
      <c r="H24" s="44"/>
      <c r="I24" s="46"/>
    </row>
    <row r="25" spans="1:9">
      <c r="A25" s="69" t="s">
        <v>114</v>
      </c>
      <c r="B25" s="69"/>
      <c r="C25" s="69"/>
      <c r="D25" s="69"/>
      <c r="E25" s="69"/>
      <c r="F25" s="69"/>
      <c r="G25" s="69"/>
      <c r="H25" s="69"/>
      <c r="I25" s="69"/>
    </row>
    <row r="26" spans="1:9" s="42" customFormat="1" ht="28.8">
      <c r="A26" s="39" t="s">
        <v>115</v>
      </c>
      <c r="B26" s="40" t="s">
        <v>116</v>
      </c>
      <c r="C26" s="41" t="s">
        <v>117</v>
      </c>
      <c r="D26" s="41" t="s">
        <v>118</v>
      </c>
      <c r="E26" s="41" t="s">
        <v>119</v>
      </c>
      <c r="F26" s="41" t="s">
        <v>120</v>
      </c>
      <c r="G26" s="41" t="s">
        <v>121</v>
      </c>
      <c r="H26" s="68" t="s">
        <v>122</v>
      </c>
      <c r="I26" s="68"/>
    </row>
    <row r="27" spans="1:9" s="47" customFormat="1" ht="10.199999999999999">
      <c r="A27" s="43"/>
      <c r="B27" s="44" t="s">
        <v>64</v>
      </c>
      <c r="C27" s="44"/>
      <c r="D27" s="44"/>
      <c r="E27" s="44"/>
      <c r="F27" s="44"/>
      <c r="G27" s="45" t="s">
        <v>123</v>
      </c>
      <c r="H27" s="44"/>
      <c r="I27" s="46"/>
    </row>
    <row r="28" spans="1:9">
      <c r="A28" s="69" t="s">
        <v>124</v>
      </c>
      <c r="B28" s="69"/>
      <c r="C28" s="69"/>
      <c r="D28" s="69"/>
      <c r="E28" s="69"/>
      <c r="F28" s="69"/>
      <c r="G28" s="69"/>
      <c r="H28" s="69"/>
      <c r="I28" s="69"/>
    </row>
    <row r="29" spans="1:9" s="42" customFormat="1" ht="28.8">
      <c r="A29" s="39" t="s">
        <v>125</v>
      </c>
      <c r="B29" s="40" t="s">
        <v>126</v>
      </c>
      <c r="C29" s="41" t="s">
        <v>127</v>
      </c>
      <c r="D29" s="41" t="s">
        <v>128</v>
      </c>
      <c r="E29" s="41" t="s">
        <v>129</v>
      </c>
      <c r="F29" s="41" t="s">
        <v>130</v>
      </c>
      <c r="G29" s="41" t="s">
        <v>131</v>
      </c>
      <c r="H29" s="68" t="s">
        <v>132</v>
      </c>
      <c r="I29" s="68"/>
    </row>
    <row r="30" spans="1:9" s="42" customFormat="1" ht="28.8">
      <c r="A30" s="39" t="s">
        <v>133</v>
      </c>
      <c r="B30" s="40" t="s">
        <v>134</v>
      </c>
      <c r="C30" s="41" t="s">
        <v>127</v>
      </c>
      <c r="D30" s="41" t="s">
        <v>135</v>
      </c>
      <c r="E30" s="41" t="s">
        <v>136</v>
      </c>
      <c r="F30" s="41" t="s">
        <v>137</v>
      </c>
      <c r="G30" s="41" t="s">
        <v>138</v>
      </c>
      <c r="H30" s="68" t="s">
        <v>139</v>
      </c>
      <c r="I30" s="68"/>
    </row>
    <row r="31" spans="1:9" s="47" customFormat="1" ht="10.199999999999999">
      <c r="A31" s="43"/>
      <c r="B31" s="44" t="s">
        <v>64</v>
      </c>
      <c r="C31" s="44"/>
      <c r="D31" s="44"/>
      <c r="E31" s="44"/>
      <c r="F31" s="44"/>
      <c r="G31" s="45" t="s">
        <v>140</v>
      </c>
      <c r="H31" s="44"/>
      <c r="I31" s="46"/>
    </row>
    <row r="32" spans="1:9">
      <c r="A32" s="69" t="s">
        <v>141</v>
      </c>
      <c r="B32" s="69"/>
      <c r="C32" s="69"/>
      <c r="D32" s="69"/>
      <c r="E32" s="69"/>
      <c r="F32" s="69"/>
      <c r="G32" s="69"/>
      <c r="H32" s="69"/>
      <c r="I32" s="69"/>
    </row>
    <row r="33" spans="1:9" s="42" customFormat="1" ht="43.2">
      <c r="A33" s="39" t="s">
        <v>142</v>
      </c>
      <c r="B33" s="40" t="s">
        <v>171</v>
      </c>
      <c r="C33" s="41" t="s">
        <v>127</v>
      </c>
      <c r="D33" s="41" t="s">
        <v>107</v>
      </c>
      <c r="E33" s="41" t="s">
        <v>172</v>
      </c>
      <c r="F33" s="41" t="s">
        <v>173</v>
      </c>
      <c r="G33" s="41" t="s">
        <v>174</v>
      </c>
      <c r="H33" s="68" t="s">
        <v>175</v>
      </c>
      <c r="I33" s="68"/>
    </row>
    <row r="34" spans="1:9" s="42" customFormat="1">
      <c r="A34" s="39" t="s">
        <v>148</v>
      </c>
      <c r="B34" s="40" t="s">
        <v>177</v>
      </c>
      <c r="C34" s="41" t="s">
        <v>127</v>
      </c>
      <c r="D34" s="41" t="s">
        <v>142</v>
      </c>
      <c r="E34" s="41" t="s">
        <v>178</v>
      </c>
      <c r="F34" s="41" t="s">
        <v>179</v>
      </c>
      <c r="G34" s="41" t="s">
        <v>180</v>
      </c>
      <c r="H34" s="68" t="s">
        <v>181</v>
      </c>
      <c r="I34" s="68"/>
    </row>
    <row r="35" spans="1:9" s="42" customFormat="1">
      <c r="A35" s="39" t="s">
        <v>153</v>
      </c>
      <c r="B35" s="40" t="s">
        <v>183</v>
      </c>
      <c r="C35" s="41" t="s">
        <v>127</v>
      </c>
      <c r="D35" s="41" t="s">
        <v>184</v>
      </c>
      <c r="E35" s="41" t="s">
        <v>178</v>
      </c>
      <c r="F35" s="41" t="s">
        <v>179</v>
      </c>
      <c r="G35" s="41" t="s">
        <v>185</v>
      </c>
      <c r="H35" s="68" t="s">
        <v>186</v>
      </c>
      <c r="I35" s="68"/>
    </row>
    <row r="36" spans="1:9" s="42" customFormat="1">
      <c r="A36" s="39" t="s">
        <v>156</v>
      </c>
      <c r="B36" s="40" t="s">
        <v>188</v>
      </c>
      <c r="C36" s="41" t="s">
        <v>127</v>
      </c>
      <c r="D36" s="41" t="s">
        <v>189</v>
      </c>
      <c r="E36" s="41" t="s">
        <v>178</v>
      </c>
      <c r="F36" s="41" t="s">
        <v>179</v>
      </c>
      <c r="G36" s="41" t="s">
        <v>190</v>
      </c>
      <c r="H36" s="68" t="s">
        <v>191</v>
      </c>
      <c r="I36" s="68"/>
    </row>
    <row r="37" spans="1:9" s="42" customFormat="1" ht="28.8">
      <c r="A37" s="39" t="s">
        <v>161</v>
      </c>
      <c r="B37" s="40" t="s">
        <v>193</v>
      </c>
      <c r="C37" s="41" t="s">
        <v>127</v>
      </c>
      <c r="D37" s="41" t="s">
        <v>194</v>
      </c>
      <c r="E37" s="41" t="s">
        <v>178</v>
      </c>
      <c r="F37" s="41" t="s">
        <v>179</v>
      </c>
      <c r="G37" s="41" t="s">
        <v>195</v>
      </c>
      <c r="H37" s="68" t="s">
        <v>196</v>
      </c>
      <c r="I37" s="68"/>
    </row>
    <row r="38" spans="1:9" s="42" customFormat="1" ht="28.8">
      <c r="A38" s="39" t="s">
        <v>163</v>
      </c>
      <c r="B38" s="40" t="s">
        <v>267</v>
      </c>
      <c r="C38" s="41" t="s">
        <v>164</v>
      </c>
      <c r="D38" s="41" t="s">
        <v>165</v>
      </c>
      <c r="E38" s="41" t="s">
        <v>166</v>
      </c>
      <c r="F38" s="41" t="s">
        <v>167</v>
      </c>
      <c r="G38" s="41" t="s">
        <v>168</v>
      </c>
      <c r="H38" s="68" t="s">
        <v>169</v>
      </c>
      <c r="I38" s="68"/>
    </row>
    <row r="39" spans="1:9" s="42" customFormat="1">
      <c r="A39" s="39" t="s">
        <v>170</v>
      </c>
      <c r="B39" s="40" t="s">
        <v>198</v>
      </c>
      <c r="C39" s="41" t="s">
        <v>127</v>
      </c>
      <c r="D39" s="41" t="s">
        <v>199</v>
      </c>
      <c r="E39" s="41" t="s">
        <v>200</v>
      </c>
      <c r="F39" s="41" t="s">
        <v>201</v>
      </c>
      <c r="G39" s="41" t="s">
        <v>202</v>
      </c>
      <c r="H39" s="68" t="s">
        <v>203</v>
      </c>
      <c r="I39" s="68"/>
    </row>
    <row r="40" spans="1:9" s="42" customFormat="1" ht="28.8">
      <c r="A40" s="39" t="s">
        <v>176</v>
      </c>
      <c r="B40" s="40" t="s">
        <v>204</v>
      </c>
      <c r="C40" s="41" t="s">
        <v>127</v>
      </c>
      <c r="D40" s="41" t="s">
        <v>205</v>
      </c>
      <c r="E40" s="41" t="s">
        <v>200</v>
      </c>
      <c r="F40" s="41" t="s">
        <v>201</v>
      </c>
      <c r="G40" s="41" t="s">
        <v>206</v>
      </c>
      <c r="H40" s="68" t="s">
        <v>207</v>
      </c>
      <c r="I40" s="68"/>
    </row>
    <row r="41" spans="1:9" s="42" customFormat="1" ht="28.8">
      <c r="A41" s="39" t="s">
        <v>182</v>
      </c>
      <c r="B41" s="40" t="s">
        <v>204</v>
      </c>
      <c r="C41" s="41" t="s">
        <v>127</v>
      </c>
      <c r="D41" s="41" t="s">
        <v>17</v>
      </c>
      <c r="E41" s="41" t="s">
        <v>149</v>
      </c>
      <c r="F41" s="41" t="s">
        <v>150</v>
      </c>
      <c r="G41" s="41" t="s">
        <v>151</v>
      </c>
      <c r="H41" s="68" t="s">
        <v>152</v>
      </c>
      <c r="I41" s="68"/>
    </row>
    <row r="42" spans="1:9" s="42" customFormat="1">
      <c r="A42" s="39" t="s">
        <v>187</v>
      </c>
      <c r="B42" s="40" t="s">
        <v>268</v>
      </c>
      <c r="C42" s="41" t="s">
        <v>59</v>
      </c>
      <c r="D42" s="41" t="s">
        <v>56</v>
      </c>
      <c r="E42" s="41" t="s">
        <v>61</v>
      </c>
      <c r="F42" s="41" t="s">
        <v>154</v>
      </c>
      <c r="G42" s="41" t="s">
        <v>148</v>
      </c>
      <c r="H42" s="68" t="s">
        <v>155</v>
      </c>
      <c r="I42" s="68"/>
    </row>
    <row r="43" spans="1:9" s="42" customFormat="1">
      <c r="A43" s="39" t="s">
        <v>192</v>
      </c>
      <c r="B43" s="40" t="s">
        <v>209</v>
      </c>
      <c r="C43" s="41" t="s">
        <v>59</v>
      </c>
      <c r="D43" s="41" t="s">
        <v>8</v>
      </c>
      <c r="E43" s="41" t="s">
        <v>61</v>
      </c>
      <c r="F43" s="41" t="s">
        <v>62</v>
      </c>
      <c r="G43" s="41" t="s">
        <v>8</v>
      </c>
      <c r="H43" s="68" t="s">
        <v>75</v>
      </c>
      <c r="I43" s="68"/>
    </row>
    <row r="44" spans="1:9" s="42" customFormat="1">
      <c r="A44" s="39" t="s">
        <v>197</v>
      </c>
      <c r="B44" s="40" t="s">
        <v>211</v>
      </c>
      <c r="C44" s="41" t="s">
        <v>127</v>
      </c>
      <c r="D44" s="41" t="s">
        <v>212</v>
      </c>
      <c r="E44" s="41" t="s">
        <v>178</v>
      </c>
      <c r="F44" s="41" t="s">
        <v>179</v>
      </c>
      <c r="G44" s="41" t="s">
        <v>213</v>
      </c>
      <c r="H44" s="68" t="s">
        <v>214</v>
      </c>
      <c r="I44" s="68"/>
    </row>
    <row r="45" spans="1:9" s="42" customFormat="1">
      <c r="A45" s="39" t="s">
        <v>194</v>
      </c>
      <c r="B45" s="40" t="s">
        <v>216</v>
      </c>
      <c r="C45" s="41" t="s">
        <v>127</v>
      </c>
      <c r="D45" s="41" t="s">
        <v>217</v>
      </c>
      <c r="E45" s="41" t="s">
        <v>178</v>
      </c>
      <c r="F45" s="41" t="s">
        <v>179</v>
      </c>
      <c r="G45" s="41" t="s">
        <v>218</v>
      </c>
      <c r="H45" s="68" t="s">
        <v>219</v>
      </c>
      <c r="I45" s="68"/>
    </row>
    <row r="46" spans="1:9" s="42" customFormat="1">
      <c r="A46" s="39" t="s">
        <v>208</v>
      </c>
      <c r="B46" s="40" t="s">
        <v>216</v>
      </c>
      <c r="C46" s="41" t="s">
        <v>127</v>
      </c>
      <c r="D46" s="41" t="s">
        <v>163</v>
      </c>
      <c r="E46" s="41" t="s">
        <v>221</v>
      </c>
      <c r="F46" s="41" t="s">
        <v>222</v>
      </c>
      <c r="G46" s="41" t="s">
        <v>223</v>
      </c>
      <c r="H46" s="68" t="s">
        <v>224</v>
      </c>
      <c r="I46" s="68"/>
    </row>
    <row r="47" spans="1:9" s="42" customFormat="1" ht="28.8">
      <c r="A47" s="39" t="s">
        <v>210</v>
      </c>
      <c r="B47" s="40" t="s">
        <v>226</v>
      </c>
      <c r="C47" s="41" t="s">
        <v>127</v>
      </c>
      <c r="D47" s="41" t="s">
        <v>227</v>
      </c>
      <c r="E47" s="41" t="s">
        <v>178</v>
      </c>
      <c r="F47" s="41" t="s">
        <v>179</v>
      </c>
      <c r="G47" s="41" t="s">
        <v>228</v>
      </c>
      <c r="H47" s="68" t="s">
        <v>229</v>
      </c>
      <c r="I47" s="68"/>
    </row>
    <row r="48" spans="1:9" s="42" customFormat="1" ht="28.8">
      <c r="A48" s="39" t="s">
        <v>215</v>
      </c>
      <c r="B48" s="40" t="s">
        <v>269</v>
      </c>
      <c r="C48" s="41" t="s">
        <v>76</v>
      </c>
      <c r="D48" s="41" t="s">
        <v>8</v>
      </c>
      <c r="E48" s="41" t="s">
        <v>157</v>
      </c>
      <c r="F48" s="41" t="s">
        <v>158</v>
      </c>
      <c r="G48" s="41" t="s">
        <v>159</v>
      </c>
      <c r="H48" s="68" t="s">
        <v>162</v>
      </c>
      <c r="I48" s="68"/>
    </row>
    <row r="49" spans="1:9" s="42" customFormat="1" ht="28.8">
      <c r="A49" s="39" t="s">
        <v>220</v>
      </c>
      <c r="B49" s="40" t="s">
        <v>270</v>
      </c>
      <c r="C49" s="41" t="s">
        <v>76</v>
      </c>
      <c r="D49" s="41" t="s">
        <v>8</v>
      </c>
      <c r="E49" s="41" t="s">
        <v>157</v>
      </c>
      <c r="F49" s="41" t="s">
        <v>158</v>
      </c>
      <c r="G49" s="41" t="s">
        <v>159</v>
      </c>
      <c r="H49" s="68" t="s">
        <v>160</v>
      </c>
      <c r="I49" s="68"/>
    </row>
    <row r="50" spans="1:9" s="42" customFormat="1">
      <c r="A50" s="39" t="s">
        <v>225</v>
      </c>
      <c r="B50" s="40" t="s">
        <v>271</v>
      </c>
      <c r="C50" s="41" t="s">
        <v>127</v>
      </c>
      <c r="D50" s="41" t="s">
        <v>143</v>
      </c>
      <c r="E50" s="41" t="s">
        <v>144</v>
      </c>
      <c r="F50" s="41" t="s">
        <v>145</v>
      </c>
      <c r="G50" s="41" t="s">
        <v>146</v>
      </c>
      <c r="H50" s="68" t="s">
        <v>147</v>
      </c>
      <c r="I50" s="68"/>
    </row>
    <row r="51" spans="1:9" s="47" customFormat="1" ht="10.199999999999999">
      <c r="A51" s="43"/>
      <c r="B51" s="44" t="s">
        <v>64</v>
      </c>
      <c r="C51" s="44"/>
      <c r="D51" s="44"/>
      <c r="E51" s="44"/>
      <c r="F51" s="44"/>
      <c r="G51" s="45" t="s">
        <v>230</v>
      </c>
      <c r="H51" s="44"/>
      <c r="I51" s="46"/>
    </row>
    <row r="52" spans="1:9">
      <c r="A52" s="69" t="s">
        <v>231</v>
      </c>
      <c r="B52" s="69"/>
      <c r="C52" s="69"/>
      <c r="D52" s="69"/>
      <c r="E52" s="69"/>
      <c r="F52" s="69"/>
      <c r="G52" s="69"/>
      <c r="H52" s="69"/>
      <c r="I52" s="69"/>
    </row>
    <row r="53" spans="1:9" s="42" customFormat="1">
      <c r="A53" s="39" t="s">
        <v>232</v>
      </c>
      <c r="B53" s="40" t="s">
        <v>234</v>
      </c>
      <c r="C53" s="41" t="s">
        <v>76</v>
      </c>
      <c r="D53" s="41" t="s">
        <v>55</v>
      </c>
      <c r="E53" s="41" t="s">
        <v>235</v>
      </c>
      <c r="F53" s="41" t="s">
        <v>179</v>
      </c>
      <c r="G53" s="41" t="s">
        <v>236</v>
      </c>
      <c r="H53" s="68" t="s">
        <v>237</v>
      </c>
      <c r="I53" s="68"/>
    </row>
    <row r="54" spans="1:9" s="42" customFormat="1">
      <c r="A54" s="39" t="s">
        <v>233</v>
      </c>
      <c r="B54" s="40" t="s">
        <v>272</v>
      </c>
      <c r="C54" s="41" t="s">
        <v>59</v>
      </c>
      <c r="D54" s="41" t="s">
        <v>17</v>
      </c>
      <c r="E54" s="41" t="s">
        <v>61</v>
      </c>
      <c r="F54" s="41" t="s">
        <v>62</v>
      </c>
      <c r="G54" s="41" t="s">
        <v>17</v>
      </c>
      <c r="H54" s="68" t="s">
        <v>97</v>
      </c>
      <c r="I54" s="68"/>
    </row>
    <row r="55" spans="1:9" s="42" customFormat="1" ht="28.8">
      <c r="A55" s="39" t="s">
        <v>238</v>
      </c>
      <c r="B55" s="40" t="s">
        <v>239</v>
      </c>
      <c r="C55" s="41" t="s">
        <v>76</v>
      </c>
      <c r="D55" s="41" t="s">
        <v>8</v>
      </c>
      <c r="E55" s="41" t="s">
        <v>240</v>
      </c>
      <c r="F55" s="41" t="s">
        <v>241</v>
      </c>
      <c r="G55" s="41" t="s">
        <v>241</v>
      </c>
      <c r="H55" s="68" t="s">
        <v>242</v>
      </c>
      <c r="I55" s="68"/>
    </row>
    <row r="56" spans="1:9" s="42" customFormat="1">
      <c r="A56" s="39" t="s">
        <v>243</v>
      </c>
      <c r="B56" s="40" t="s">
        <v>244</v>
      </c>
      <c r="C56" s="41" t="s">
        <v>76</v>
      </c>
      <c r="D56" s="41" t="s">
        <v>30</v>
      </c>
      <c r="E56" s="41" t="s">
        <v>245</v>
      </c>
      <c r="F56" s="41" t="s">
        <v>246</v>
      </c>
      <c r="G56" s="41" t="s">
        <v>247</v>
      </c>
      <c r="H56" s="68" t="s">
        <v>248</v>
      </c>
      <c r="I56" s="68"/>
    </row>
    <row r="57" spans="1:9" s="42" customFormat="1">
      <c r="A57" s="39" t="s">
        <v>249</v>
      </c>
      <c r="B57" s="40" t="s">
        <v>250</v>
      </c>
      <c r="C57" s="41" t="s">
        <v>76</v>
      </c>
      <c r="D57" s="41" t="s">
        <v>54</v>
      </c>
      <c r="E57" s="41" t="s">
        <v>251</v>
      </c>
      <c r="F57" s="41" t="s">
        <v>252</v>
      </c>
      <c r="G57" s="41" t="s">
        <v>253</v>
      </c>
      <c r="H57" s="68" t="s">
        <v>254</v>
      </c>
      <c r="I57" s="68"/>
    </row>
    <row r="58" spans="1:9" s="47" customFormat="1" ht="10.8" thickBot="1">
      <c r="A58" s="43"/>
      <c r="B58" s="44" t="s">
        <v>64</v>
      </c>
      <c r="C58" s="44"/>
      <c r="D58" s="44"/>
      <c r="E58" s="44"/>
      <c r="F58" s="44"/>
      <c r="G58" s="45" t="s">
        <v>255</v>
      </c>
      <c r="H58" s="44"/>
      <c r="I58" s="46"/>
    </row>
    <row r="59" spans="1:9" s="53" customFormat="1">
      <c r="A59" s="48"/>
      <c r="B59" s="49" t="s">
        <v>32</v>
      </c>
      <c r="C59" s="50"/>
      <c r="D59" s="50"/>
      <c r="E59" s="50"/>
      <c r="F59" s="50"/>
      <c r="G59" s="51" t="s">
        <v>256</v>
      </c>
      <c r="H59" s="50"/>
      <c r="I59" s="52"/>
    </row>
    <row r="60" spans="1:9">
      <c r="A60" s="54"/>
      <c r="B60" s="55" t="s">
        <v>257</v>
      </c>
      <c r="C60" s="53"/>
      <c r="D60" s="53"/>
      <c r="E60" s="53"/>
      <c r="F60" s="53"/>
      <c r="G60" s="56" t="s">
        <v>19</v>
      </c>
      <c r="I60" s="57"/>
    </row>
    <row r="61" spans="1:9" ht="15" thickBot="1">
      <c r="A61" s="54"/>
      <c r="B61" s="58" t="s">
        <v>27</v>
      </c>
      <c r="C61" s="59"/>
      <c r="D61" s="59"/>
      <c r="E61" s="59"/>
      <c r="F61" s="59"/>
      <c r="G61" s="60" t="s">
        <v>256</v>
      </c>
      <c r="I61" s="57"/>
    </row>
    <row r="62" spans="1:9">
      <c r="A62" s="54"/>
      <c r="B62" s="47" t="s">
        <v>258</v>
      </c>
      <c r="D62" s="47" t="s">
        <v>259</v>
      </c>
      <c r="G62" s="61">
        <v>25030.87</v>
      </c>
      <c r="I62" s="57"/>
    </row>
    <row r="63" spans="1:9">
      <c r="A63" s="54"/>
      <c r="B63" s="47" t="s">
        <v>260</v>
      </c>
      <c r="G63" s="61">
        <v>31588.959999999999</v>
      </c>
      <c r="I63" s="57"/>
    </row>
    <row r="64" spans="1:9" s="47" customFormat="1" ht="5.25" customHeight="1" thickBot="1">
      <c r="A64" s="62"/>
      <c r="B64" s="58"/>
      <c r="C64" s="58"/>
      <c r="D64" s="58"/>
      <c r="E64" s="58"/>
      <c r="F64" s="58"/>
      <c r="G64" s="60"/>
      <c r="H64" s="58"/>
      <c r="I64" s="63"/>
    </row>
    <row r="68" spans="2:7">
      <c r="B68" s="64" t="s">
        <v>261</v>
      </c>
      <c r="C68" s="65"/>
      <c r="D68" s="65"/>
      <c r="E68" s="64" t="s">
        <v>40</v>
      </c>
    </row>
    <row r="69" spans="2:7">
      <c r="B69" s="66" t="s">
        <v>262</v>
      </c>
    </row>
    <row r="72" spans="2:7">
      <c r="B72" s="30" t="s">
        <v>263</v>
      </c>
    </row>
    <row r="74" spans="2:7">
      <c r="G74" s="67"/>
    </row>
  </sheetData>
  <mergeCells count="47">
    <mergeCell ref="H11:I11"/>
    <mergeCell ref="A2:H2"/>
    <mergeCell ref="A3:H3"/>
    <mergeCell ref="H8:I8"/>
    <mergeCell ref="H9:I9"/>
    <mergeCell ref="A10:I10"/>
    <mergeCell ref="A25:I25"/>
    <mergeCell ref="A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39:I39"/>
    <mergeCell ref="H26:I26"/>
    <mergeCell ref="A28:I28"/>
    <mergeCell ref="H29:I29"/>
    <mergeCell ref="H30:I30"/>
    <mergeCell ref="A32:I32"/>
    <mergeCell ref="H33:I33"/>
    <mergeCell ref="H34:I34"/>
    <mergeCell ref="H35:I35"/>
    <mergeCell ref="H36:I36"/>
    <mergeCell ref="H37:I37"/>
    <mergeCell ref="H38:I38"/>
    <mergeCell ref="A52:I52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3:I53"/>
    <mergeCell ref="H54:I54"/>
    <mergeCell ref="H55:I55"/>
    <mergeCell ref="H56:I56"/>
    <mergeCell ref="H57:I5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topLeftCell="A4" workbookViewId="0">
      <selection activeCell="H9" sqref="H9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7.5546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4" t="s">
        <v>273</v>
      </c>
    </row>
    <row r="2" spans="2:8" ht="19.5" customHeight="1">
      <c r="B2" s="75" t="s">
        <v>274</v>
      </c>
      <c r="C2" s="75"/>
      <c r="D2" s="75"/>
      <c r="E2" s="75"/>
      <c r="F2" s="75"/>
      <c r="G2" s="75"/>
    </row>
    <row r="3" spans="2:8" ht="17.25" customHeight="1">
      <c r="C3" s="76" t="s">
        <v>275</v>
      </c>
      <c r="D3" s="76"/>
      <c r="E3" s="76"/>
      <c r="F3" s="76"/>
      <c r="G3" s="77"/>
      <c r="H3" s="77"/>
    </row>
    <row r="4" spans="2:8" ht="34.5" customHeight="1">
      <c r="B4" s="78" t="s">
        <v>276</v>
      </c>
      <c r="C4" s="78"/>
      <c r="D4" s="78"/>
      <c r="E4" s="78"/>
      <c r="F4" s="78"/>
    </row>
    <row r="5" spans="2:8" ht="23.25" customHeight="1">
      <c r="C5" s="79">
        <v>1</v>
      </c>
      <c r="D5" s="80" t="s">
        <v>277</v>
      </c>
      <c r="E5" s="80"/>
      <c r="F5" s="80"/>
    </row>
    <row r="7" spans="2:8">
      <c r="B7" s="81" t="s">
        <v>278</v>
      </c>
      <c r="C7" s="81"/>
      <c r="D7" s="81"/>
    </row>
    <row r="8" spans="2:8" ht="16.5" customHeight="1">
      <c r="B8" s="82" t="s">
        <v>279</v>
      </c>
      <c r="C8" s="82"/>
      <c r="D8" s="83">
        <v>5439.48</v>
      </c>
      <c r="E8" s="84" t="s">
        <v>280</v>
      </c>
    </row>
    <row r="9" spans="2:8" ht="14.25" customHeight="1">
      <c r="B9" s="82" t="s">
        <v>281</v>
      </c>
      <c r="C9" s="82"/>
      <c r="D9" s="85" t="s">
        <v>19</v>
      </c>
      <c r="E9" s="84" t="s">
        <v>280</v>
      </c>
    </row>
    <row r="10" spans="2:8" ht="14.25" customHeight="1">
      <c r="B10" s="82" t="s">
        <v>282</v>
      </c>
      <c r="C10" s="82"/>
      <c r="D10" s="83">
        <v>11366.4</v>
      </c>
      <c r="E10" s="84" t="s">
        <v>280</v>
      </c>
    </row>
    <row r="11" spans="2:8" ht="28.5" customHeight="1">
      <c r="B11" s="13" t="s">
        <v>283</v>
      </c>
      <c r="C11" s="13" t="s">
        <v>284</v>
      </c>
      <c r="D11" s="13" t="s">
        <v>285</v>
      </c>
      <c r="E11" s="86" t="s">
        <v>286</v>
      </c>
      <c r="F11" s="86" t="s">
        <v>287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7">
        <v>1</v>
      </c>
      <c r="C13" s="88" t="s">
        <v>279</v>
      </c>
      <c r="D13" s="89"/>
      <c r="E13" s="89"/>
      <c r="F13" s="89"/>
    </row>
    <row r="14" spans="2:8">
      <c r="B14" s="89"/>
      <c r="C14" s="89" t="s">
        <v>288</v>
      </c>
      <c r="D14" s="90" t="s">
        <v>19</v>
      </c>
      <c r="E14" s="90" t="s">
        <v>19</v>
      </c>
      <c r="F14" s="90" t="s">
        <v>19</v>
      </c>
    </row>
    <row r="15" spans="2:8">
      <c r="B15" s="89"/>
      <c r="C15" s="89" t="s">
        <v>289</v>
      </c>
      <c r="D15" s="91">
        <v>5439.48</v>
      </c>
      <c r="E15" s="91">
        <v>7.48</v>
      </c>
      <c r="F15" s="91">
        <v>40673.160000000003</v>
      </c>
    </row>
    <row r="16" spans="2:8">
      <c r="B16" s="89"/>
      <c r="C16" s="89" t="s">
        <v>290</v>
      </c>
      <c r="D16" s="90" t="s">
        <v>19</v>
      </c>
      <c r="E16" s="92"/>
      <c r="F16" s="92"/>
    </row>
    <row r="17" spans="2:7">
      <c r="B17" s="93"/>
      <c r="C17" s="94" t="s">
        <v>32</v>
      </c>
      <c r="D17" s="95">
        <v>5439.48</v>
      </c>
      <c r="E17" s="93"/>
      <c r="F17" s="95">
        <v>40673.160000000003</v>
      </c>
    </row>
    <row r="18" spans="2:7" ht="13.5" customHeight="1">
      <c r="B18" s="87">
        <v>2</v>
      </c>
      <c r="C18" s="88" t="s">
        <v>281</v>
      </c>
      <c r="D18" s="89"/>
      <c r="E18" s="89"/>
      <c r="F18" s="89"/>
    </row>
    <row r="19" spans="2:7">
      <c r="B19" s="89"/>
      <c r="C19" s="89" t="s">
        <v>288</v>
      </c>
      <c r="D19" s="90" t="s">
        <v>19</v>
      </c>
      <c r="E19" s="90" t="s">
        <v>19</v>
      </c>
      <c r="F19" s="90" t="s">
        <v>19</v>
      </c>
    </row>
    <row r="20" spans="2:7">
      <c r="B20" s="89"/>
      <c r="C20" s="89" t="s">
        <v>289</v>
      </c>
      <c r="D20" s="90" t="s">
        <v>19</v>
      </c>
      <c r="E20" s="90" t="s">
        <v>19</v>
      </c>
      <c r="F20" s="90" t="s">
        <v>19</v>
      </c>
    </row>
    <row r="21" spans="2:7">
      <c r="B21" s="89"/>
      <c r="C21" s="89" t="s">
        <v>290</v>
      </c>
      <c r="D21" s="90" t="s">
        <v>19</v>
      </c>
      <c r="E21" s="92"/>
      <c r="F21" s="92"/>
    </row>
    <row r="22" spans="2:7">
      <c r="B22" s="93"/>
      <c r="C22" s="94" t="s">
        <v>32</v>
      </c>
      <c r="D22" s="96" t="s">
        <v>19</v>
      </c>
      <c r="E22" s="93"/>
      <c r="F22" s="96" t="s">
        <v>19</v>
      </c>
    </row>
    <row r="23" spans="2:7" ht="13.5" customHeight="1">
      <c r="B23" s="87">
        <v>3</v>
      </c>
      <c r="C23" s="88" t="s">
        <v>282</v>
      </c>
      <c r="D23" s="89"/>
      <c r="E23" s="89"/>
      <c r="F23" s="89"/>
    </row>
    <row r="24" spans="2:7">
      <c r="B24" s="89"/>
      <c r="C24" s="89" t="s">
        <v>288</v>
      </c>
      <c r="D24" s="90" t="s">
        <v>19</v>
      </c>
      <c r="E24" s="90" t="s">
        <v>19</v>
      </c>
      <c r="F24" s="90" t="s">
        <v>19</v>
      </c>
    </row>
    <row r="25" spans="2:7">
      <c r="B25" s="89"/>
      <c r="C25" s="89" t="s">
        <v>289</v>
      </c>
      <c r="D25" s="91">
        <v>11366.4</v>
      </c>
      <c r="E25" s="91">
        <v>1.37</v>
      </c>
      <c r="F25" s="91">
        <v>15576.36</v>
      </c>
    </row>
    <row r="26" spans="2:7">
      <c r="B26" s="89"/>
      <c r="C26" s="89" t="s">
        <v>290</v>
      </c>
      <c r="D26" s="90" t="s">
        <v>19</v>
      </c>
      <c r="E26" s="92"/>
      <c r="F26" s="92"/>
    </row>
    <row r="27" spans="2:7">
      <c r="B27" s="93"/>
      <c r="C27" s="94" t="s">
        <v>32</v>
      </c>
      <c r="D27" s="95">
        <v>11366.4</v>
      </c>
      <c r="E27" s="93"/>
      <c r="F27" s="95">
        <v>15576.36</v>
      </c>
    </row>
    <row r="28" spans="2:7" ht="14.25" customHeight="1">
      <c r="B28" s="97"/>
      <c r="C28" s="98" t="s">
        <v>27</v>
      </c>
      <c r="D28" s="99">
        <v>16805.88</v>
      </c>
      <c r="E28" s="97"/>
      <c r="F28" s="99">
        <v>56249.52</v>
      </c>
      <c r="G28" s="53"/>
    </row>
    <row r="29" spans="2:7" ht="31.5" customHeight="1">
      <c r="C29" s="79">
        <v>2</v>
      </c>
      <c r="D29" s="80" t="s">
        <v>291</v>
      </c>
      <c r="E29" s="80"/>
      <c r="F29" s="80"/>
    </row>
    <row r="31" spans="2:7">
      <c r="B31" s="100" t="s">
        <v>292</v>
      </c>
      <c r="C31" s="100"/>
      <c r="D31" s="83">
        <v>1795.2</v>
      </c>
      <c r="E31" s="84" t="s">
        <v>280</v>
      </c>
    </row>
    <row r="32" spans="2:7" ht="26.4">
      <c r="B32" s="13" t="s">
        <v>283</v>
      </c>
      <c r="C32" s="13" t="s">
        <v>293</v>
      </c>
      <c r="D32" s="13" t="s">
        <v>285</v>
      </c>
      <c r="E32" s="86" t="s">
        <v>286</v>
      </c>
      <c r="F32" s="86" t="s">
        <v>287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101">
        <v>1</v>
      </c>
      <c r="C34" s="102" t="s">
        <v>294</v>
      </c>
      <c r="D34" s="89"/>
      <c r="E34" s="89"/>
      <c r="F34" s="89"/>
    </row>
    <row r="35" spans="2:6">
      <c r="B35" s="89"/>
      <c r="C35" s="89" t="s">
        <v>288</v>
      </c>
      <c r="D35" s="91">
        <v>1795.2</v>
      </c>
      <c r="E35" s="91">
        <v>19.850000000000001</v>
      </c>
      <c r="F35" s="91">
        <v>35633.279999999999</v>
      </c>
    </row>
    <row r="36" spans="2:6">
      <c r="B36" s="89"/>
      <c r="C36" s="89" t="s">
        <v>290</v>
      </c>
      <c r="D36" s="90" t="s">
        <v>19</v>
      </c>
      <c r="E36" s="92"/>
      <c r="F36" s="92"/>
    </row>
    <row r="37" spans="2:6">
      <c r="B37" s="93"/>
      <c r="C37" s="94" t="s">
        <v>32</v>
      </c>
      <c r="D37" s="95">
        <v>1795.2</v>
      </c>
      <c r="E37" s="93"/>
      <c r="F37" s="95">
        <v>35633.279999999999</v>
      </c>
    </row>
    <row r="38" spans="2:6" ht="29.25" customHeight="1">
      <c r="C38" s="79">
        <v>3</v>
      </c>
      <c r="D38" s="80" t="s">
        <v>295</v>
      </c>
      <c r="E38" s="80"/>
      <c r="F38" s="80"/>
    </row>
    <row r="39" spans="2:6" ht="28.5" customHeight="1">
      <c r="B39" s="103" t="s">
        <v>296</v>
      </c>
      <c r="C39" s="103" t="s">
        <v>297</v>
      </c>
      <c r="D39" s="104" t="s">
        <v>19</v>
      </c>
      <c r="E39" s="105" t="s">
        <v>11</v>
      </c>
    </row>
    <row r="40" spans="2:6" ht="15" customHeight="1">
      <c r="B40" s="103" t="s">
        <v>298</v>
      </c>
      <c r="C40" s="64" t="s">
        <v>299</v>
      </c>
      <c r="D40" s="106" t="s">
        <v>19</v>
      </c>
      <c r="E40" s="66" t="s">
        <v>11</v>
      </c>
    </row>
    <row r="41" spans="2:6" ht="14.25" customHeight="1">
      <c r="B41" s="103" t="s">
        <v>300</v>
      </c>
      <c r="C41" s="103" t="s">
        <v>301</v>
      </c>
      <c r="D41" s="107" t="s">
        <v>19</v>
      </c>
      <c r="E41" s="103" t="s">
        <v>302</v>
      </c>
    </row>
    <row r="42" spans="2:6" ht="16.5" customHeight="1">
      <c r="C42" s="108" t="s">
        <v>16</v>
      </c>
      <c r="D42" s="106" t="s">
        <v>19</v>
      </c>
      <c r="E42" s="66" t="s">
        <v>11</v>
      </c>
    </row>
    <row r="43" spans="2:6" ht="21" customHeight="1">
      <c r="C43" s="109" t="s">
        <v>303</v>
      </c>
      <c r="D43" s="110">
        <v>91882.8</v>
      </c>
      <c r="E43" s="111" t="s">
        <v>11</v>
      </c>
    </row>
    <row r="44" spans="2:6" ht="47.25" customHeight="1"/>
    <row r="45" spans="2:6">
      <c r="C45" s="112" t="s">
        <v>304</v>
      </c>
      <c r="D45" s="113"/>
      <c r="F45" s="114" t="s">
        <v>40</v>
      </c>
    </row>
    <row r="46" spans="2:6" ht="9" customHeight="1">
      <c r="C46" s="112"/>
      <c r="D46" s="113"/>
      <c r="F46" s="114"/>
    </row>
    <row r="47" spans="2:6">
      <c r="C47" s="112" t="s">
        <v>305</v>
      </c>
      <c r="D47" s="113"/>
      <c r="F47" s="114" t="s">
        <v>306</v>
      </c>
    </row>
    <row r="48" spans="2:6" ht="8.25" customHeight="1">
      <c r="F48" s="115"/>
    </row>
    <row r="49" spans="3:6">
      <c r="C49" s="112" t="s">
        <v>307</v>
      </c>
      <c r="F49" s="114" t="s">
        <v>308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 очистка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2020-02-10T11:45:02Z</dcterms:modified>
</cp:coreProperties>
</file>