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<sst xmlns="http://schemas.openxmlformats.org/spreadsheetml/2006/main" count="255" uniqueCount="139">
  <si>
    <t xml:space="preserve">Отчет </t>
  </si>
  <si>
    <t>о выполненных работах по жилому дому  Куйбышевская, 95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</si>
  <si>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</si>
  <si>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</si>
  <si>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</si>
  <si>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</si>
  <si>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</si>
  <si>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</si>
  <si>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</si>
  <si>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</si>
  <si>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</si>
  <si>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</si>
  <si>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</si>
  <si>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</si>
  <si>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</si>
  <si>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</si>
  <si>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</si>
  <si>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</si>
  <si>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</si>
  <si>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</si>
  <si>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</si>
  <si>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</si>
  <si>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</si>
  <si>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</si>
  <si>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</si>
  <si>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</si>
  <si>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смет:уборка снега трактором 2907; косметический ремонт подъезда 26755; транспортировка ТБО 234,3</t>
  </si>
  <si>
    <t>ВСЕГО:</t>
  </si>
  <si>
    <t>5</t>
  </si>
  <si>
    <t>Услуги по начислению и обработке платежей и учету граждан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</si>
  <si>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</si>
  <si>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</si>
  <si>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</si>
  <si>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</si>
  <si>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</si>
  <si>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</si>
  <si>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</si>
  <si>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</si>
  <si>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</si>
  <si>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</si>
  <si>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</si>
  <si>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</si>
  <si>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</si>
  <si>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Куйбышевская, 95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</si>
  <si>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</si>
  <si>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</si>
  <si>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</si>
  <si>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</si>
  <si>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</si>
  <si>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</si>
  <si>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</si>
  <si>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</si>
  <si>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</si>
  <si>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</si>
  <si>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</si>
  <si>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</si>
  <si>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</si>
  <si>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Санитарная очистка</t>
  </si>
  <si>
    <t>Покос травы участка придомовой территории</t>
  </si>
  <si>
    <t>м2</t>
  </si>
  <si>
    <t>20</t>
  </si>
  <si>
    <t>УСО-8</t>
  </si>
  <si>
    <t>0.003</t>
  </si>
  <si>
    <t>0.066</t>
  </si>
  <si>
    <t>Куйбышевская, 95(10) , Куйбышевская, 95(10) ,</t>
  </si>
  <si>
    <t>Посыпка территории песком или смесью песка с хлоридами</t>
  </si>
  <si>
    <t>580</t>
  </si>
  <si>
    <t>2.2.1.4-2</t>
  </si>
  <si>
    <t>0.002</t>
  </si>
  <si>
    <t>1.276</t>
  </si>
  <si>
    <t>Куйбышевская, 95(290) , Куйбышевская, 95(290) ,</t>
  </si>
  <si>
    <t>Итого по категории работ:</t>
  </si>
  <si>
    <t>1.342</t>
  </si>
  <si>
    <t>2  Содержание и текущий ремонт</t>
  </si>
  <si>
    <t>Ремонт козырька</t>
  </si>
  <si>
    <t>ч/час</t>
  </si>
  <si>
    <t>факт</t>
  </si>
  <si>
    <t>1.000</t>
  </si>
  <si>
    <t>Куйбышевская, 95(2) ,</t>
  </si>
  <si>
    <t>ремонт кровли</t>
  </si>
  <si>
    <t>2.2.4 п42</t>
  </si>
  <si>
    <t>0.390</t>
  </si>
  <si>
    <t>1.95</t>
  </si>
  <si>
    <t>Куйбышевская, 95-кв. 6(5) ,</t>
  </si>
  <si>
    <t>Ремонт металлич.ворот</t>
  </si>
  <si>
    <t>Куйбышевская, 95(8) ,</t>
  </si>
  <si>
    <t>11.950</t>
  </si>
  <si>
    <t>3  Электромонтажные работы</t>
  </si>
  <si>
    <t>смена лапм накаливания</t>
  </si>
  <si>
    <t>100 шт</t>
  </si>
  <si>
    <t>0.01</t>
  </si>
  <si>
    <t>67-5-1</t>
  </si>
  <si>
    <t>7.100</t>
  </si>
  <si>
    <t>0.071</t>
  </si>
  <si>
    <t>Куйбышевская, 95(0.01) ,</t>
  </si>
  <si>
    <t>13,36</t>
  </si>
  <si>
    <t>Неудобства 15%:</t>
  </si>
  <si>
    <t>Стоимость работ:</t>
  </si>
  <si>
    <t>21797.75 / 164.17 * 13.363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</si>
  <si>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</si>
  <si>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</si>
  <si>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</si>
  <si>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</si>
  <si>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</si>
  <si>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</si>
  <si>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</si>
  <si>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Куйбышевская, 95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</si>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</sst>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2" fontId="0" fillId="0" borderId="0" xfId="0" applyNumberFormat="1" applyAlignment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opLeftCell="A19" workbookViewId="0">
      <selection activeCell="J9" sqref="J9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273313.98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3145.96</v>
      </c>
    </row>
    <row r="8" spans="1:4">
      <c r="A8" s="10"/>
      <c r="B8" s="11" t="s">
        <v>12</v>
      </c>
      <c r="C8" s="10" t="s">
        <v>11</v>
      </c>
      <c r="D8" s="13">
        <v>314.60000000000002</v>
      </c>
    </row>
    <row r="9" spans="1:4">
      <c r="A9" s="10"/>
      <c r="B9" s="11" t="s">
        <v>13</v>
      </c>
      <c r="C9" s="10" t="s">
        <v>11</v>
      </c>
      <c r="D9" s="13">
        <v>433.2</v>
      </c>
    </row>
    <row r="10" spans="1:4">
      <c r="A10" s="10"/>
      <c r="B10" s="11" t="s">
        <v>14</v>
      </c>
      <c r="C10" s="10" t="s">
        <v>11</v>
      </c>
      <c r="D10" s="12">
        <v>2615.14</v>
      </c>
    </row>
    <row r="11" spans="1:4">
      <c r="A11" s="10"/>
      <c r="B11" s="11" t="s">
        <v>15</v>
      </c>
      <c r="C11" s="10" t="s">
        <v>11</v>
      </c>
      <c r="D11" s="12">
        <v>1159.2</v>
      </c>
    </row>
    <row r="12" spans="1:4" ht="15" thickBot="1">
      <c r="A12" s="14"/>
      <c r="B12" s="15" t="s">
        <v>16</v>
      </c>
      <c r="C12" s="16" t="s">
        <v>11</v>
      </c>
      <c r="D12" s="17">
        <v>7668.1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41335.65</v>
      </c>
    </row>
    <row r="15" spans="1:4" ht="15" thickBot="1">
      <c r="A15" s="14"/>
      <c r="B15" s="15" t="s">
        <v>16</v>
      </c>
      <c r="C15" s="16" t="s">
        <v>11</v>
      </c>
      <c r="D15" s="17">
        <v>41335.65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416.45</v>
      </c>
    </row>
    <row r="18" spans="1:6">
      <c r="A18" s="10"/>
      <c r="B18" s="11" t="s">
        <v>23</v>
      </c>
      <c r="C18" s="10" t="s">
        <v>11</v>
      </c>
      <c r="D18" s="13">
        <v>133.72</v>
      </c>
    </row>
    <row r="19" spans="1:6">
      <c r="A19" s="10"/>
      <c r="B19" s="11" t="s">
        <v>24</v>
      </c>
      <c r="C19" s="10" t="s">
        <v>11</v>
      </c>
      <c r="D19" s="12">
        <v>3691.94</v>
      </c>
    </row>
    <row r="20" spans="1:6">
      <c r="A20" s="10"/>
      <c r="B20" s="11" t="s">
        <v>25</v>
      </c>
      <c r="C20" s="10" t="s">
        <v>11</v>
      </c>
      <c r="D20" s="12">
        <v>2098.08</v>
      </c>
    </row>
    <row r="21" spans="1:6" ht="15" thickBot="1">
      <c r="A21" s="14"/>
      <c r="B21" s="15" t="s">
        <v>16</v>
      </c>
      <c r="C21" s="16" t="s">
        <v>11</v>
      </c>
      <c r="D21" s="17">
        <v>6340.18</v>
      </c>
    </row>
    <row r="22" spans="1:6" ht="40.200000000000003" thickBot="1">
      <c r="A22" s="5"/>
      <c r="B22" s="8" t="s">
        <v>26</v>
      </c>
      <c r="C22" s="16" t="s">
        <v>11</v>
      </c>
      <c r="D22" s="17">
        <v>29896.3</v>
      </c>
    </row>
    <row r="23" spans="1:6" ht="15" thickBot="1">
      <c r="A23" s="14">
        <v>4</v>
      </c>
      <c r="B23" s="18" t="s">
        <v>27</v>
      </c>
      <c r="D23" s="19">
        <f>D12+D15+D21+D22</f>
        <v>85240.23</v>
      </c>
      <c r="E23" s="20"/>
      <c r="F23" s="20"/>
    </row>
    <row r="24" spans="1:6" ht="27" thickBot="1">
      <c r="A24" s="5" t="s">
        <v>28</v>
      </c>
      <c r="B24" s="8" t="s">
        <v>29</v>
      </c>
      <c r="C24" s="9"/>
      <c r="D24" s="21">
        <v>1393.13</v>
      </c>
    </row>
    <row r="25" spans="1:6" ht="15" thickBot="1">
      <c r="A25" s="5" t="s">
        <v>30</v>
      </c>
      <c r="B25" s="8" t="s">
        <v>31</v>
      </c>
      <c r="C25" s="9"/>
      <c r="D25" s="7">
        <v>7071.12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2" t="s">
        <v>11</v>
      </c>
      <c r="D27" s="23">
        <v>93704.49</v>
      </c>
    </row>
    <row r="28" spans="1:6" ht="14.25" customHeight="1" thickBot="1">
      <c r="A28" s="14">
        <v>8</v>
      </c>
      <c r="B28" s="24" t="s">
        <v>33</v>
      </c>
      <c r="C28" s="25" t="s">
        <v>11</v>
      </c>
      <c r="D28" s="26">
        <v>6559.31</v>
      </c>
    </row>
    <row r="29" spans="1:6" ht="15.75" customHeight="1" thickBot="1">
      <c r="A29" s="5">
        <v>9</v>
      </c>
      <c r="B29" s="8" t="s">
        <v>27</v>
      </c>
      <c r="C29" s="22" t="s">
        <v>11</v>
      </c>
      <c r="D29" s="23">
        <v>100263.8</v>
      </c>
    </row>
    <row r="30" spans="1:6" ht="20.25" customHeight="1" thickBot="1">
      <c r="A30" s="5"/>
      <c r="B30" s="8" t="s">
        <v>34</v>
      </c>
      <c r="C30" s="22" t="s">
        <v>11</v>
      </c>
      <c r="D30" s="23">
        <v>100263.8</v>
      </c>
    </row>
    <row r="31" spans="1:6" ht="20.25" customHeight="1" thickBot="1">
      <c r="A31" s="5"/>
      <c r="B31" s="8" t="s">
        <v>35</v>
      </c>
      <c r="C31" s="22" t="s">
        <v>11</v>
      </c>
      <c r="D31" s="23">
        <v>39970.269999999997</v>
      </c>
    </row>
    <row r="32" spans="1:6" ht="20.25" customHeight="1" thickBot="1">
      <c r="A32" s="5"/>
      <c r="B32" s="8" t="s">
        <v>36</v>
      </c>
      <c r="C32" s="22" t="s">
        <v>11</v>
      </c>
      <c r="D32" s="27" t="s">
        <v>19</v>
      </c>
    </row>
    <row r="33" spans="1:4" ht="20.25" customHeight="1" thickBot="1">
      <c r="A33" s="5"/>
      <c r="B33" s="8" t="s">
        <v>37</v>
      </c>
      <c r="C33" s="22" t="s">
        <v>11</v>
      </c>
      <c r="D33" s="23">
        <f>D29-D31</f>
        <v>60293.530000000006</v>
      </c>
    </row>
    <row r="34" spans="1:4" ht="32.25" customHeight="1" thickBot="1">
      <c r="A34" s="5"/>
      <c r="B34" s="8" t="s">
        <v>38</v>
      </c>
      <c r="C34" s="22" t="s">
        <v>11</v>
      </c>
      <c r="D34" s="23">
        <f>D5+D33</f>
        <v>333607.51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7"/>
  <sheetViews>
    <sheetView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60</v>
      </c>
      <c r="E11" s="46" t="s">
        <v>61</v>
      </c>
      <c r="F11" s="46" t="s">
        <v>62</v>
      </c>
      <c r="G11" s="46" t="s">
        <v>63</v>
      </c>
      <c r="H11" s="47" t="s">
        <v>64</v>
      </c>
      <c r="I11" s="47"/>
    </row>
    <row r="12" spans="1:9" s="48" customFormat="1" ht="28.8">
      <c r="A12" s="44" t="s">
        <v>17</v>
      </c>
      <c r="B12" s="45" t="s">
        <v>65</v>
      </c>
      <c r="C12" s="46" t="s">
        <v>59</v>
      </c>
      <c r="D12" s="46" t="s">
        <v>66</v>
      </c>
      <c r="E12" s="46" t="s">
        <v>67</v>
      </c>
      <c r="F12" s="46" t="s">
        <v>68</v>
      </c>
      <c r="G12" s="46" t="s">
        <v>69</v>
      </c>
      <c r="H12" s="47" t="s">
        <v>70</v>
      </c>
      <c r="I12" s="47"/>
    </row>
    <row r="13" spans="1:9" s="53" customFormat="1" ht="10.199999999999999">
      <c r="A13" s="49"/>
      <c r="B13" s="50" t="s">
        <v>71</v>
      </c>
      <c r="C13" s="50"/>
      <c r="D13" s="50"/>
      <c r="E13" s="50"/>
      <c r="F13" s="50"/>
      <c r="G13" s="51" t="s">
        <v>72</v>
      </c>
      <c r="H13" s="50"/>
      <c r="I13" s="52"/>
    </row>
    <row r="14" spans="1:9">
      <c r="A14" s="43" t="s">
        <v>73</v>
      </c>
      <c r="B14" s="43"/>
      <c r="C14" s="43"/>
      <c r="D14" s="43"/>
      <c r="E14" s="43"/>
      <c r="F14" s="43"/>
      <c r="G14" s="43"/>
      <c r="H14" s="43"/>
      <c r="I14" s="43"/>
    </row>
    <row r="15" spans="1:9" s="48" customFormat="1">
      <c r="A15" s="44" t="s">
        <v>20</v>
      </c>
      <c r="B15" s="45" t="s">
        <v>74</v>
      </c>
      <c r="C15" s="46" t="s">
        <v>75</v>
      </c>
      <c r="D15" s="46" t="s">
        <v>17</v>
      </c>
      <c r="E15" s="46" t="s">
        <v>76</v>
      </c>
      <c r="F15" s="46" t="s">
        <v>77</v>
      </c>
      <c r="G15" s="46" t="s">
        <v>17</v>
      </c>
      <c r="H15" s="47" t="s">
        <v>78</v>
      </c>
      <c r="I15" s="47"/>
    </row>
    <row r="16" spans="1:9" s="48" customFormat="1">
      <c r="A16" s="44" t="s">
        <v>54</v>
      </c>
      <c r="B16" s="45" t="s">
        <v>79</v>
      </c>
      <c r="C16" s="46" t="s">
        <v>59</v>
      </c>
      <c r="D16" s="46" t="s">
        <v>28</v>
      </c>
      <c r="E16" s="46" t="s">
        <v>80</v>
      </c>
      <c r="F16" s="46" t="s">
        <v>81</v>
      </c>
      <c r="G16" s="46" t="s">
        <v>82</v>
      </c>
      <c r="H16" s="47" t="s">
        <v>83</v>
      </c>
      <c r="I16" s="47"/>
    </row>
    <row r="17" spans="1:9" s="48" customFormat="1">
      <c r="A17" s="44" t="s">
        <v>28</v>
      </c>
      <c r="B17" s="45" t="s">
        <v>84</v>
      </c>
      <c r="C17" s="46" t="s">
        <v>75</v>
      </c>
      <c r="D17" s="46" t="s">
        <v>56</v>
      </c>
      <c r="E17" s="46" t="s">
        <v>76</v>
      </c>
      <c r="F17" s="46" t="s">
        <v>77</v>
      </c>
      <c r="G17" s="46" t="s">
        <v>56</v>
      </c>
      <c r="H17" s="47" t="s">
        <v>85</v>
      </c>
      <c r="I17" s="47"/>
    </row>
    <row r="18" spans="1:9" s="53" customFormat="1" ht="10.199999999999999">
      <c r="A18" s="49"/>
      <c r="B18" s="50" t="s">
        <v>71</v>
      </c>
      <c r="C18" s="50"/>
      <c r="D18" s="50"/>
      <c r="E18" s="50"/>
      <c r="F18" s="50"/>
      <c r="G18" s="51" t="s">
        <v>86</v>
      </c>
      <c r="H18" s="50"/>
      <c r="I18" s="52"/>
    </row>
    <row r="19" spans="1:9">
      <c r="A19" s="43" t="s">
        <v>87</v>
      </c>
      <c r="B19" s="43"/>
      <c r="C19" s="43"/>
      <c r="D19" s="43"/>
      <c r="E19" s="43"/>
      <c r="F19" s="43"/>
      <c r="G19" s="43"/>
      <c r="H19" s="43"/>
      <c r="I19" s="43"/>
    </row>
    <row r="20" spans="1:9" s="48" customFormat="1">
      <c r="A20" s="44" t="s">
        <v>30</v>
      </c>
      <c r="B20" s="45" t="s">
        <v>88</v>
      </c>
      <c r="C20" s="46" t="s">
        <v>89</v>
      </c>
      <c r="D20" s="46" t="s">
        <v>90</v>
      </c>
      <c r="E20" s="46" t="s">
        <v>91</v>
      </c>
      <c r="F20" s="46" t="s">
        <v>92</v>
      </c>
      <c r="G20" s="46" t="s">
        <v>93</v>
      </c>
      <c r="H20" s="47" t="s">
        <v>94</v>
      </c>
      <c r="I20" s="47"/>
    </row>
    <row r="21" spans="1:9" s="53" customFormat="1" ht="10.8" thickBot="1">
      <c r="A21" s="49"/>
      <c r="B21" s="50" t="s">
        <v>71</v>
      </c>
      <c r="C21" s="50"/>
      <c r="D21" s="50"/>
      <c r="E21" s="50"/>
      <c r="F21" s="50"/>
      <c r="G21" s="51" t="s">
        <v>93</v>
      </c>
      <c r="H21" s="50"/>
      <c r="I21" s="52"/>
    </row>
    <row r="22" spans="1:9" s="59" customFormat="1">
      <c r="A22" s="54"/>
      <c r="B22" s="55" t="s">
        <v>32</v>
      </c>
      <c r="C22" s="56"/>
      <c r="D22" s="56"/>
      <c r="E22" s="56"/>
      <c r="F22" s="56"/>
      <c r="G22" s="57" t="s">
        <v>95</v>
      </c>
      <c r="H22" s="56"/>
      <c r="I22" s="58"/>
    </row>
    <row r="23" spans="1:9">
      <c r="A23" s="60"/>
      <c r="B23" s="61" t="s">
        <v>96</v>
      </c>
      <c r="C23" s="59"/>
      <c r="D23" s="59"/>
      <c r="E23" s="59"/>
      <c r="F23" s="59"/>
      <c r="G23" s="62" t="s">
        <v>19</v>
      </c>
      <c r="I23" s="63"/>
    </row>
    <row r="24" spans="1:9" ht="15" thickBot="1">
      <c r="A24" s="60"/>
      <c r="B24" s="64" t="s">
        <v>27</v>
      </c>
      <c r="C24" s="65"/>
      <c r="D24" s="65"/>
      <c r="E24" s="65"/>
      <c r="F24" s="65"/>
      <c r="G24" s="66" t="s">
        <v>95</v>
      </c>
      <c r="I24" s="63"/>
    </row>
    <row r="25" spans="1:9">
      <c r="A25" s="60"/>
      <c r="B25" s="53" t="s">
        <v>97</v>
      </c>
      <c r="D25" s="53" t="s">
        <v>98</v>
      </c>
      <c r="G25" s="67">
        <v>1774.28</v>
      </c>
      <c r="I25" s="63"/>
    </row>
    <row r="26" spans="1:9">
      <c r="A26" s="60"/>
      <c r="B26" s="53" t="s">
        <v>99</v>
      </c>
      <c r="G26" s="67">
        <v>2239.14</v>
      </c>
      <c r="I26" s="63"/>
    </row>
    <row r="27" spans="1:9" s="53" customFormat="1" ht="5.25" customHeight="1" thickBot="1">
      <c r="A27" s="68"/>
      <c r="B27" s="64"/>
      <c r="C27" s="64"/>
      <c r="D27" s="64"/>
      <c r="E27" s="64"/>
      <c r="F27" s="64"/>
      <c r="G27" s="66"/>
      <c r="H27" s="64"/>
      <c r="I27" s="69"/>
    </row>
    <row r="31" spans="1:9">
      <c r="B31" s="70" t="s">
        <v>100</v>
      </c>
      <c r="C31" s="71"/>
      <c r="D31" s="71"/>
      <c r="E31" s="70" t="s">
        <v>40</v>
      </c>
    </row>
    <row r="32" spans="1:9">
      <c r="B32" s="72" t="s">
        <v>101</v>
      </c>
    </row>
    <row r="35" spans="2:7">
      <c r="B35" s="30" t="s">
        <v>102</v>
      </c>
    </row>
    <row r="37" spans="2:7">
      <c r="G37" s="73"/>
    </row>
  </sheetData>
  <mergeCells count="13">
    <mergeCell ref="H20:I20"/>
    <mergeCell ref="H12:I12"/>
    <mergeCell ref="A14:I14"/>
    <mergeCell ref="H15:I15"/>
    <mergeCell ref="H16:I16"/>
    <mergeCell ref="H17:I17"/>
    <mergeCell ref="A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topLeftCell="A34" workbookViewId="0">
      <selection activeCell="M47" sqref="M47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5546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103</v>
      </c>
    </row>
    <row r="2" spans="2:8" ht="19.5" customHeight="1">
      <c r="B2" s="75" t="s">
        <v>104</v>
      </c>
      <c r="C2" s="75"/>
      <c r="D2" s="75"/>
      <c r="E2" s="75"/>
      <c r="F2" s="75"/>
      <c r="G2" s="75"/>
    </row>
    <row r="3" spans="2:8" ht="17.25" customHeight="1">
      <c r="C3" s="76" t="s">
        <v>105</v>
      </c>
      <c r="D3" s="76"/>
      <c r="E3" s="76"/>
      <c r="F3" s="76"/>
      <c r="G3" s="77"/>
      <c r="H3" s="77"/>
    </row>
    <row r="4" spans="2:8" ht="34.5" customHeight="1">
      <c r="B4" s="78" t="s">
        <v>106</v>
      </c>
      <c r="C4" s="78"/>
      <c r="D4" s="78"/>
      <c r="E4" s="78"/>
      <c r="F4" s="78"/>
    </row>
    <row r="5" spans="2:8" ht="23.25" customHeight="1">
      <c r="C5" s="79">
        <v>1</v>
      </c>
      <c r="D5" s="80" t="s">
        <v>107</v>
      </c>
      <c r="E5" s="80"/>
      <c r="F5" s="80"/>
    </row>
    <row r="7" spans="2:8">
      <c r="B7" s="81" t="s">
        <v>108</v>
      </c>
      <c r="C7" s="81"/>
      <c r="D7" s="81"/>
    </row>
    <row r="8" spans="2:8" ht="16.5" customHeight="1">
      <c r="B8" s="82" t="s">
        <v>109</v>
      </c>
      <c r="C8" s="82"/>
      <c r="D8" s="83">
        <v>3480</v>
      </c>
      <c r="E8" s="84" t="s">
        <v>110</v>
      </c>
    </row>
    <row r="9" spans="2:8" ht="14.25" customHeight="1">
      <c r="B9" s="82" t="s">
        <v>111</v>
      </c>
      <c r="C9" s="82"/>
      <c r="D9" s="83">
        <v>780</v>
      </c>
      <c r="E9" s="84" t="s">
        <v>110</v>
      </c>
    </row>
    <row r="10" spans="2:8" ht="14.25" customHeight="1">
      <c r="B10" s="82" t="s">
        <v>112</v>
      </c>
      <c r="C10" s="82"/>
      <c r="D10" s="85" t="s">
        <v>19</v>
      </c>
      <c r="E10" s="84" t="s">
        <v>110</v>
      </c>
    </row>
    <row r="11" spans="2:8" ht="28.5" customHeight="1">
      <c r="B11" s="14" t="s">
        <v>113</v>
      </c>
      <c r="C11" s="14" t="s">
        <v>114</v>
      </c>
      <c r="D11" s="14" t="s">
        <v>115</v>
      </c>
      <c r="E11" s="86" t="s">
        <v>116</v>
      </c>
      <c r="F11" s="86" t="s">
        <v>117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7">
        <v>1</v>
      </c>
      <c r="C13" s="88" t="s">
        <v>109</v>
      </c>
      <c r="D13" s="89"/>
      <c r="E13" s="89"/>
      <c r="F13" s="89"/>
    </row>
    <row r="14" spans="2:8">
      <c r="B14" s="89"/>
      <c r="C14" s="89" t="s">
        <v>118</v>
      </c>
      <c r="D14" s="90" t="s">
        <v>19</v>
      </c>
      <c r="E14" s="90" t="s">
        <v>19</v>
      </c>
      <c r="F14" s="90" t="s">
        <v>19</v>
      </c>
    </row>
    <row r="15" spans="2:8">
      <c r="B15" s="89"/>
      <c r="C15" s="89" t="s">
        <v>119</v>
      </c>
      <c r="D15" s="91">
        <v>3480</v>
      </c>
      <c r="E15" s="91">
        <v>7.48</v>
      </c>
      <c r="F15" s="91">
        <v>26029.68</v>
      </c>
    </row>
    <row r="16" spans="2:8">
      <c r="B16" s="89"/>
      <c r="C16" s="89" t="s">
        <v>120</v>
      </c>
      <c r="D16" s="90" t="s">
        <v>19</v>
      </c>
      <c r="E16" s="92"/>
      <c r="F16" s="92"/>
    </row>
    <row r="17" spans="2:7">
      <c r="B17" s="93"/>
      <c r="C17" s="94" t="s">
        <v>32</v>
      </c>
      <c r="D17" s="95">
        <v>3480</v>
      </c>
      <c r="E17" s="93"/>
      <c r="F17" s="95">
        <v>26029.68</v>
      </c>
    </row>
    <row r="18" spans="2:7" ht="13.5" customHeight="1">
      <c r="B18" s="87">
        <v>2</v>
      </c>
      <c r="C18" s="88" t="s">
        <v>111</v>
      </c>
      <c r="D18" s="89"/>
      <c r="E18" s="89"/>
      <c r="F18" s="89"/>
    </row>
    <row r="19" spans="2:7">
      <c r="B19" s="89"/>
      <c r="C19" s="89" t="s">
        <v>118</v>
      </c>
      <c r="D19" s="90" t="s">
        <v>19</v>
      </c>
      <c r="E19" s="90" t="s">
        <v>19</v>
      </c>
      <c r="F19" s="90" t="s">
        <v>19</v>
      </c>
    </row>
    <row r="20" spans="2:7">
      <c r="B20" s="89"/>
      <c r="C20" s="89" t="s">
        <v>119</v>
      </c>
      <c r="D20" s="91">
        <v>780</v>
      </c>
      <c r="E20" s="91">
        <v>10.29</v>
      </c>
      <c r="F20" s="91">
        <v>8025.12</v>
      </c>
    </row>
    <row r="21" spans="2:7">
      <c r="B21" s="89"/>
      <c r="C21" s="89" t="s">
        <v>120</v>
      </c>
      <c r="D21" s="90" t="s">
        <v>19</v>
      </c>
      <c r="E21" s="92"/>
      <c r="F21" s="92"/>
    </row>
    <row r="22" spans="2:7">
      <c r="B22" s="93"/>
      <c r="C22" s="94" t="s">
        <v>32</v>
      </c>
      <c r="D22" s="95">
        <v>780</v>
      </c>
      <c r="E22" s="93"/>
      <c r="F22" s="95">
        <v>8025.12</v>
      </c>
    </row>
    <row r="23" spans="2:7" ht="13.5" customHeight="1">
      <c r="B23" s="87">
        <v>3</v>
      </c>
      <c r="C23" s="88" t="s">
        <v>112</v>
      </c>
      <c r="D23" s="89"/>
      <c r="E23" s="89"/>
      <c r="F23" s="89"/>
    </row>
    <row r="24" spans="2:7">
      <c r="B24" s="89"/>
      <c r="C24" s="89" t="s">
        <v>118</v>
      </c>
      <c r="D24" s="90" t="s">
        <v>19</v>
      </c>
      <c r="E24" s="90" t="s">
        <v>19</v>
      </c>
      <c r="F24" s="90" t="s">
        <v>19</v>
      </c>
    </row>
    <row r="25" spans="2:7">
      <c r="B25" s="89"/>
      <c r="C25" s="89" t="s">
        <v>119</v>
      </c>
      <c r="D25" s="90" t="s">
        <v>19</v>
      </c>
      <c r="E25" s="90" t="s">
        <v>19</v>
      </c>
      <c r="F25" s="90" t="s">
        <v>19</v>
      </c>
    </row>
    <row r="26" spans="2:7">
      <c r="B26" s="89"/>
      <c r="C26" s="89" t="s">
        <v>120</v>
      </c>
      <c r="D26" s="90" t="s">
        <v>19</v>
      </c>
      <c r="E26" s="92"/>
      <c r="F26" s="92"/>
    </row>
    <row r="27" spans="2:7">
      <c r="B27" s="93"/>
      <c r="C27" s="94" t="s">
        <v>32</v>
      </c>
      <c r="D27" s="96" t="s">
        <v>19</v>
      </c>
      <c r="E27" s="93"/>
      <c r="F27" s="96" t="s">
        <v>19</v>
      </c>
    </row>
    <row r="28" spans="2:7" ht="14.25" customHeight="1">
      <c r="B28" s="97"/>
      <c r="C28" s="98" t="s">
        <v>27</v>
      </c>
      <c r="D28" s="99">
        <v>4260</v>
      </c>
      <c r="E28" s="97"/>
      <c r="F28" s="99">
        <v>34054.800000000003</v>
      </c>
      <c r="G28" s="59"/>
    </row>
    <row r="29" spans="2:7" ht="31.5" customHeight="1">
      <c r="C29" s="79">
        <v>2</v>
      </c>
      <c r="D29" s="80" t="s">
        <v>121</v>
      </c>
      <c r="E29" s="80"/>
      <c r="F29" s="80"/>
    </row>
    <row r="31" spans="2:7">
      <c r="B31" s="100" t="s">
        <v>122</v>
      </c>
      <c r="C31" s="100"/>
      <c r="D31" s="83">
        <v>367.2</v>
      </c>
      <c r="E31" s="84" t="s">
        <v>110</v>
      </c>
    </row>
    <row r="32" spans="2:7" ht="26.4">
      <c r="B32" s="14" t="s">
        <v>113</v>
      </c>
      <c r="C32" s="14" t="s">
        <v>123</v>
      </c>
      <c r="D32" s="14" t="s">
        <v>115</v>
      </c>
      <c r="E32" s="86" t="s">
        <v>116</v>
      </c>
      <c r="F32" s="86" t="s">
        <v>117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101">
        <v>1</v>
      </c>
      <c r="C34" s="102" t="s">
        <v>124</v>
      </c>
      <c r="D34" s="89"/>
      <c r="E34" s="89"/>
      <c r="F34" s="89"/>
    </row>
    <row r="35" spans="2:6">
      <c r="B35" s="89"/>
      <c r="C35" s="89" t="s">
        <v>118</v>
      </c>
      <c r="D35" s="91">
        <v>367.2</v>
      </c>
      <c r="E35" s="91">
        <v>19.829999999999998</v>
      </c>
      <c r="F35" s="91">
        <v>7280.88</v>
      </c>
    </row>
    <row r="36" spans="2:6">
      <c r="B36" s="89"/>
      <c r="C36" s="89" t="s">
        <v>120</v>
      </c>
      <c r="D36" s="90" t="s">
        <v>19</v>
      </c>
      <c r="E36" s="92"/>
      <c r="F36" s="92"/>
    </row>
    <row r="37" spans="2:6">
      <c r="B37" s="93"/>
      <c r="C37" s="94" t="s">
        <v>32</v>
      </c>
      <c r="D37" s="95">
        <v>367.2</v>
      </c>
      <c r="E37" s="93"/>
      <c r="F37" s="95">
        <v>7280.88</v>
      </c>
    </row>
    <row r="38" spans="2:6" ht="29.25" customHeight="1">
      <c r="C38" s="79">
        <v>3</v>
      </c>
      <c r="D38" s="80" t="s">
        <v>125</v>
      </c>
      <c r="E38" s="80"/>
      <c r="F38" s="80"/>
    </row>
    <row r="39" spans="2:6" ht="28.5" customHeight="1">
      <c r="B39" s="103" t="s">
        <v>126</v>
      </c>
      <c r="C39" s="103" t="s">
        <v>127</v>
      </c>
      <c r="D39" s="104" t="s">
        <v>19</v>
      </c>
      <c r="E39" s="105" t="s">
        <v>11</v>
      </c>
    </row>
    <row r="40" spans="2:6" ht="15" customHeight="1">
      <c r="B40" s="103" t="s">
        <v>128</v>
      </c>
      <c r="C40" s="70" t="s">
        <v>129</v>
      </c>
      <c r="D40" s="106" t="s">
        <v>19</v>
      </c>
      <c r="E40" s="72" t="s">
        <v>11</v>
      </c>
    </row>
    <row r="41" spans="2:6" ht="14.25" customHeight="1">
      <c r="B41" s="103" t="s">
        <v>130</v>
      </c>
      <c r="C41" s="103" t="s">
        <v>131</v>
      </c>
      <c r="D41" s="107" t="s">
        <v>19</v>
      </c>
      <c r="E41" s="103" t="s">
        <v>132</v>
      </c>
    </row>
    <row r="42" spans="2:6" ht="16.5" customHeight="1">
      <c r="C42" s="108" t="s">
        <v>16</v>
      </c>
      <c r="D42" s="106" t="s">
        <v>19</v>
      </c>
      <c r="E42" s="72" t="s">
        <v>11</v>
      </c>
    </row>
    <row r="43" spans="2:6" ht="21" customHeight="1">
      <c r="C43" s="109" t="s">
        <v>133</v>
      </c>
      <c r="D43" s="110">
        <v>41335.68</v>
      </c>
      <c r="E43" s="111" t="s">
        <v>11</v>
      </c>
    </row>
    <row r="44" spans="2:6" ht="47.25" customHeight="1"/>
    <row r="45" spans="2:6">
      <c r="C45" s="112" t="s">
        <v>134</v>
      </c>
      <c r="D45" s="113"/>
      <c r="F45" s="114" t="s">
        <v>40</v>
      </c>
    </row>
    <row r="46" spans="2:6" ht="9" customHeight="1">
      <c r="C46" s="112"/>
      <c r="D46" s="113"/>
      <c r="F46" s="114"/>
    </row>
    <row r="47" spans="2:6">
      <c r="C47" s="112" t="s">
        <v>135</v>
      </c>
      <c r="D47" s="113"/>
      <c r="F47" s="114" t="s">
        <v>136</v>
      </c>
    </row>
    <row r="48" spans="2:6" ht="8.25" customHeight="1">
      <c r="F48" s="115"/>
    </row>
    <row r="49" spans="3:6">
      <c r="C49" s="112" t="s">
        <v>137</v>
      </c>
      <c r="F49" s="114" t="s">
        <v>138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2020-02-10T08:11:34Z</dcterms:modified>
</cp:coreProperties>
</file>