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 " sheetId="3" r:id="rId3"/>
  </sheets>
  <calcPr calcId="125725" refMode="R1C1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<sst xmlns="http://schemas.openxmlformats.org/spreadsheetml/2006/main" count="658" uniqueCount="382">
  <si>
    <t xml:space="preserve">Отчет </t>
  </si>
  <si>
    <t>о выполненных работах по жилому дому  Коммунистическая, 24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</si>
  <si>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</si>
  <si>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</si>
  <si>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</si>
  <si>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</si>
  <si>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</si>
  <si>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>остаток на 01.01.2019г.</t>
  </si>
  <si>
    <t>1</t>
  </si>
  <si>
    <t>Текущий ремонт</t>
  </si>
  <si>
    <t>Планово-предупредительный ремонт</t>
  </si>
  <si>
    <t>руб.</t>
  </si>
  <si>
    <t>Накладные расходы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</si>
  <si>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</si>
  <si>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</si>
  <si>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</si>
  <si>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</si>
  <si>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</si>
  <si>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</si>
  <si>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</si>
  <si>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</si>
  <si>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</si>
  <si>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</si>
  <si>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</si>
  <si>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</si>
  <si>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</si>
  <si>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аренда АГП 9600; уборка снега трактором 2210;ремонт отопительной системы 16333;устройство отмостки 171404; дезинсекция 3199.7; транспортировка ТБО 1797,6.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</si>
  <si>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</si>
  <si>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</si>
  <si>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</si>
  <si>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</si>
  <si>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управлению многоквартирным домом  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</si>
  <si>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</si>
  <si>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</si>
  <si>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</si>
  <si>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</si>
  <si>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</si>
  <si>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</si>
  <si>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</si>
  <si>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</si>
  <si>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</si>
  <si>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</si>
  <si>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</si>
  <si>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Коммунистическая, 24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</si>
  <si>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</si>
  <si>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</si>
  <si>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</si>
  <si>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</si>
  <si>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</si>
  <si>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</si>
  <si>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</si>
  <si>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</si>
  <si>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</si>
  <si>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</si>
  <si>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</si>
  <si>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</si>
  <si>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</si>
  <si>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</si>
  <si>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Погрузка мусора на автотранспорт вручную</t>
  </si>
  <si>
    <t>м3</t>
  </si>
  <si>
    <t>2.2.1 п22</t>
  </si>
  <si>
    <t>0.468</t>
  </si>
  <si>
    <t>1.872</t>
  </si>
  <si>
    <t>Коммунистическая, 24(4) ,</t>
  </si>
  <si>
    <t>Ремонт детск. горки</t>
  </si>
  <si>
    <t>ч/час</t>
  </si>
  <si>
    <t>факт</t>
  </si>
  <si>
    <t>1.000</t>
  </si>
  <si>
    <t>Коммунистическая, 24(2) ,</t>
  </si>
  <si>
    <t>Ремонт детск. качли (сварочные работы)</t>
  </si>
  <si>
    <t>Коммунистическая, 24(1) ,</t>
  </si>
  <si>
    <t>Ремонт лавочек, беседок на дет.площадке(смена болтов)</t>
  </si>
  <si>
    <t>1.7</t>
  </si>
  <si>
    <t>Коммунистическая, 24(0.7) , Коммунистическая, 24(1) ,</t>
  </si>
  <si>
    <t>Итого по категории работ:</t>
  </si>
  <si>
    <t>6.572</t>
  </si>
  <si>
    <t>2  Водопровод и канализация</t>
  </si>
  <si>
    <t>Замена внутр. трубопров. из стал. труб на ПП трубы d-20 мм</t>
  </si>
  <si>
    <t>шт</t>
  </si>
  <si>
    <t>65-9-31</t>
  </si>
  <si>
    <t>1.740</t>
  </si>
  <si>
    <t>3.48</t>
  </si>
  <si>
    <t>Коммунистическая, 24-кв 65,69(2) ,</t>
  </si>
  <si>
    <t>Замена внутр. трубопров. из стал. труб на ПП трубы d-25 мм</t>
  </si>
  <si>
    <t>65-9-32</t>
  </si>
  <si>
    <t>1.830</t>
  </si>
  <si>
    <t>7.32</t>
  </si>
  <si>
    <t>Коммунистическая, 24-кв 57(1) , Коммунистическая, 24-кв 65,69(2) , Коммунистическая, 24-кв 27(1) ,</t>
  </si>
  <si>
    <t>Ликвидация воздушных пробок</t>
  </si>
  <si>
    <t>2.2.1.10</t>
  </si>
  <si>
    <t>0.190</t>
  </si>
  <si>
    <t>0.38</t>
  </si>
  <si>
    <t>Коммунистическая, 24-кв. 6(2) ,</t>
  </si>
  <si>
    <t>Осмотр канализационой системы</t>
  </si>
  <si>
    <t>квар</t>
  </si>
  <si>
    <t>2.2.1 п2</t>
  </si>
  <si>
    <t>0.600</t>
  </si>
  <si>
    <t>2.4</t>
  </si>
  <si>
    <t>Коммунистическая, 24-колодцы(1) , Коммунистическая, 24-кв 51(1) , Коммунистическая, 24-кв. 37(2) ,</t>
  </si>
  <si>
    <t>9</t>
  </si>
  <si>
    <t>Осмотр системы водопровода</t>
  </si>
  <si>
    <t>0.6</t>
  </si>
  <si>
    <t>Коммунистическая, 24-кв 51(1) ,</t>
  </si>
  <si>
    <t>10</t>
  </si>
  <si>
    <t>Осмотр системы отопления</t>
  </si>
  <si>
    <t>Коммунистическая, 24-кв 57(1) ,</t>
  </si>
  <si>
    <t>11</t>
  </si>
  <si>
    <t>Ремонт отдельного участка трубопровода</t>
  </si>
  <si>
    <t>Коммунистическая, 24-кв 65(1) ,</t>
  </si>
  <si>
    <t>12</t>
  </si>
  <si>
    <t>Ремонт соединений</t>
  </si>
  <si>
    <t>соед.</t>
  </si>
  <si>
    <t>2.2.1.2 п13</t>
  </si>
  <si>
    <t>0.270</t>
  </si>
  <si>
    <t>0.54</t>
  </si>
  <si>
    <t>Коммунистическая, 24-кв 21,69(2) ,</t>
  </si>
  <si>
    <t>13</t>
  </si>
  <si>
    <t>Смена арматуры (вентилей и клапанов обратных муфтовых диаметром до 20 мм)</t>
  </si>
  <si>
    <t>65-5-1</t>
  </si>
  <si>
    <t>0.810</t>
  </si>
  <si>
    <t>5.67</t>
  </si>
  <si>
    <t>Коммунистическая, 24-кв 51,56(2) , Коммунистическая, 24-кв 65,69(2) , Коммунистическая, 24(1) , Коммунистическая, 24(1) , Коммунистическая, 24(1) ,</t>
  </si>
  <si>
    <t>14</t>
  </si>
  <si>
    <t>Установка вентиля</t>
  </si>
  <si>
    <t>0.81</t>
  </si>
  <si>
    <t>Коммунистическая, 24-полив(1) ,</t>
  </si>
  <si>
    <t>15</t>
  </si>
  <si>
    <t>Установка пробко-спускного вентиля</t>
  </si>
  <si>
    <t>2.2.2.1 п28</t>
  </si>
  <si>
    <t>1.100</t>
  </si>
  <si>
    <t>1.1</t>
  </si>
  <si>
    <t>Коммунистическая, 24-кв 42(1) ,</t>
  </si>
  <si>
    <t>23.900</t>
  </si>
  <si>
    <t>3  Отопление</t>
  </si>
  <si>
    <t>16</t>
  </si>
  <si>
    <t>Ликвидация воздушных пробок в радиаторном блоке</t>
  </si>
  <si>
    <t>0.57</t>
  </si>
  <si>
    <t>Коммунистическая, 24-кв 42,6(3) ,</t>
  </si>
  <si>
    <t>17</t>
  </si>
  <si>
    <t>Наполнение водой системы отпления с осмотром системы</t>
  </si>
  <si>
    <t>1000м3</t>
  </si>
  <si>
    <t>13.23</t>
  </si>
  <si>
    <t>65-23-2</t>
  </si>
  <si>
    <t>1.270</t>
  </si>
  <si>
    <t>16.8021</t>
  </si>
  <si>
    <t>Коммунистическая, 24(13.23) ,</t>
  </si>
  <si>
    <t>18</t>
  </si>
  <si>
    <t>Слив и наполнение водой системы отопления (перезапуск)</t>
  </si>
  <si>
    <t>Коммунистическая, 24(3) ,</t>
  </si>
  <si>
    <t>19</t>
  </si>
  <si>
    <t>Уплотнение сгонов</t>
  </si>
  <si>
    <t>место</t>
  </si>
  <si>
    <t>2.2.1.2 п17</t>
  </si>
  <si>
    <t>0.370</t>
  </si>
  <si>
    <t>0.74</t>
  </si>
  <si>
    <t>Коммунистическая, 24-кв 12(2) ,</t>
  </si>
  <si>
    <t>20</t>
  </si>
  <si>
    <t>Установка кранов для спуска воздуха из системы</t>
  </si>
  <si>
    <t>Коммунистическая, 24-кв 12(1) ,</t>
  </si>
  <si>
    <t>21</t>
  </si>
  <si>
    <t>Частичный ремонт трубопроводов ц/о</t>
  </si>
  <si>
    <t>Коммунистическая, 24-кв 12(4) ,</t>
  </si>
  <si>
    <t>26.212</t>
  </si>
  <si>
    <t>4  Санитарная очистка</t>
  </si>
  <si>
    <t>22</t>
  </si>
  <si>
    <t>Покос травы участка придомовой территории</t>
  </si>
  <si>
    <t>м2</t>
  </si>
  <si>
    <t>3362</t>
  </si>
  <si>
    <t>УСО-8</t>
  </si>
  <si>
    <t>0.003</t>
  </si>
  <si>
    <t>11.0946</t>
  </si>
  <si>
    <t>Коммунистическая, 24(1681) , Коммунистическая, 24(1681) ,</t>
  </si>
  <si>
    <t>23</t>
  </si>
  <si>
    <t>Посыпка территории песком или смесью песка с хлоридами</t>
  </si>
  <si>
    <t>1200</t>
  </si>
  <si>
    <t>2.2.1.4-2</t>
  </si>
  <si>
    <t>0.002</t>
  </si>
  <si>
    <t>2.64</t>
  </si>
  <si>
    <t>Коммунистическая, 24(600) , Коммунистическая, 24(600) ,</t>
  </si>
  <si>
    <t>13.735</t>
  </si>
  <si>
    <t>5  Содержание и текущий ремонт</t>
  </si>
  <si>
    <t>24</t>
  </si>
  <si>
    <t>Заделка отверстий</t>
  </si>
  <si>
    <t>отв</t>
  </si>
  <si>
    <t>2.2.2 п16</t>
  </si>
  <si>
    <t>0.690</t>
  </si>
  <si>
    <t>3.45</t>
  </si>
  <si>
    <t>Коммунистическая, 24-кв 55(1) , Коммунистическая, 24-кронш.на газопроводе(4) ,</t>
  </si>
  <si>
    <t>25</t>
  </si>
  <si>
    <t>Изготовление и установка крючков на газопровод</t>
  </si>
  <si>
    <t>5.3</t>
  </si>
  <si>
    <t>Коммунистическая, 24(5.3) ,</t>
  </si>
  <si>
    <t>26</t>
  </si>
  <si>
    <t>наращивание водостока</t>
  </si>
  <si>
    <t>м</t>
  </si>
  <si>
    <t>2.2.4 п27</t>
  </si>
  <si>
    <t>0.380</t>
  </si>
  <si>
    <t>1.52</t>
  </si>
  <si>
    <t>27</t>
  </si>
  <si>
    <t>2.000</t>
  </si>
  <si>
    <t>Коммунистическая, 24(8) ,</t>
  </si>
  <si>
    <t>28</t>
  </si>
  <si>
    <t>Наращивание водосточных труб</t>
  </si>
  <si>
    <t>2.2.4 п25</t>
  </si>
  <si>
    <t>0.520</t>
  </si>
  <si>
    <t>0.52</t>
  </si>
  <si>
    <t>29</t>
  </si>
  <si>
    <t>Окраска масл. красками металических труб d более 50 мм кол-во окраски 2 р.</t>
  </si>
  <si>
    <t>15-04-030-3</t>
  </si>
  <si>
    <t>0.406</t>
  </si>
  <si>
    <t>7.7121</t>
  </si>
  <si>
    <t>Коммунистическая, 24-газопровод(19) ,</t>
  </si>
  <si>
    <t>30</t>
  </si>
  <si>
    <t>Окраска масляными составами ранее окрашенных металлических ограждений и стоек за 1 р</t>
  </si>
  <si>
    <t>31.4</t>
  </si>
  <si>
    <t>62-34-1</t>
  </si>
  <si>
    <t>0.598</t>
  </si>
  <si>
    <t>18.7772</t>
  </si>
  <si>
    <t>Коммунистическая, 24(31.4) ,</t>
  </si>
  <si>
    <t>31</t>
  </si>
  <si>
    <t>Осмотр кровли</t>
  </si>
  <si>
    <t>0.500</t>
  </si>
  <si>
    <t>32</t>
  </si>
  <si>
    <t>Осмотр чердака</t>
  </si>
  <si>
    <t>0.5</t>
  </si>
  <si>
    <t>Коммунистическая, 24-над кв 19(0.5) ,</t>
  </si>
  <si>
    <t>33</t>
  </si>
  <si>
    <t>Очистка желобов от льда и снега</t>
  </si>
  <si>
    <t>52</t>
  </si>
  <si>
    <t>2.2.4 п 67</t>
  </si>
  <si>
    <t>0.090</t>
  </si>
  <si>
    <t>4.68</t>
  </si>
  <si>
    <t>Коммунистическая, 24(52) ,</t>
  </si>
  <si>
    <t>34</t>
  </si>
  <si>
    <t>Очистка козырьков от снега</t>
  </si>
  <si>
    <t>75</t>
  </si>
  <si>
    <t>6.75</t>
  </si>
  <si>
    <t>Коммунистическая, 24(75) ,</t>
  </si>
  <si>
    <t>35</t>
  </si>
  <si>
    <t>Пробивка вентканала</t>
  </si>
  <si>
    <t>Коммунистическая, 24(32) ,</t>
  </si>
  <si>
    <t>36</t>
  </si>
  <si>
    <t>Проверка вентканалов</t>
  </si>
  <si>
    <t>37</t>
  </si>
  <si>
    <t>Прочистка  дымохода</t>
  </si>
  <si>
    <t>65-35-1</t>
  </si>
  <si>
    <t>0.187</t>
  </si>
  <si>
    <t>2.805</t>
  </si>
  <si>
    <t>Коммунистическая, 24-кв 4,35(15) ,</t>
  </si>
  <si>
    <t>38</t>
  </si>
  <si>
    <t>Прочистка вент каналов и дымоходов с пробивкой</t>
  </si>
  <si>
    <t>60-16-1</t>
  </si>
  <si>
    <t>0.177</t>
  </si>
  <si>
    <t>1.4192</t>
  </si>
  <si>
    <t>Коммунистическая, 24-кв 48(8) ,</t>
  </si>
  <si>
    <t>39</t>
  </si>
  <si>
    <t>Прочистка вент. канала с пробивкой</t>
  </si>
  <si>
    <t>Коммунистическая, 24-кв 55(16) ,</t>
  </si>
  <si>
    <t>40</t>
  </si>
  <si>
    <t>Прочистка дымохода с пробивкой</t>
  </si>
  <si>
    <t>2.8384</t>
  </si>
  <si>
    <t>Коммунистическая, 24-кв 56(16) ,</t>
  </si>
  <si>
    <t>41</t>
  </si>
  <si>
    <t>Ремонт лавочки</t>
  </si>
  <si>
    <t>Коммунистическая, 24-3под(2) ,</t>
  </si>
  <si>
    <t>42</t>
  </si>
  <si>
    <t>Ремонт малых форм (сварочн.работы)</t>
  </si>
  <si>
    <t>Коммунистическая, 24-чмстилка(0.5) ,</t>
  </si>
  <si>
    <t>43</t>
  </si>
  <si>
    <t>Ремонт отдельных мест металич. кровли</t>
  </si>
  <si>
    <t>2.2.4 п1</t>
  </si>
  <si>
    <t>0.570</t>
  </si>
  <si>
    <t>Коммунистическая, 24-кв 33(1) ,</t>
  </si>
  <si>
    <t>44</t>
  </si>
  <si>
    <t>Ремонт разделки примыкания</t>
  </si>
  <si>
    <t>2.2.4 п39</t>
  </si>
  <si>
    <t>0.850</t>
  </si>
  <si>
    <t>0.85</t>
  </si>
  <si>
    <t>Коммунистическая, 24-кв 19(1) ,</t>
  </si>
  <si>
    <t>45</t>
  </si>
  <si>
    <t>Ремонт слуховых окон</t>
  </si>
  <si>
    <t>Коммунистическая, 24(1) , Коммунистическая, 24(1) ,</t>
  </si>
  <si>
    <t>46</t>
  </si>
  <si>
    <t>Установка зонта над трубой</t>
  </si>
  <si>
    <t>2.2.4 п31</t>
  </si>
  <si>
    <t>1.180</t>
  </si>
  <si>
    <t>1.18</t>
  </si>
  <si>
    <t>47</t>
  </si>
  <si>
    <t>Установка отливов</t>
  </si>
  <si>
    <t>2.2.4 п29</t>
  </si>
  <si>
    <t>0.460</t>
  </si>
  <si>
    <t>0.46</t>
  </si>
  <si>
    <t>Коммунистическая, 24-кв. 6(1) ,</t>
  </si>
  <si>
    <t>48</t>
  </si>
  <si>
    <t>1.3</t>
  </si>
  <si>
    <t>2.2.4 п32</t>
  </si>
  <si>
    <t>0.420</t>
  </si>
  <si>
    <t>0.546</t>
  </si>
  <si>
    <t>Коммунистическая, 24-кв. 65(1.3) ,</t>
  </si>
  <si>
    <t>49</t>
  </si>
  <si>
    <t>Установка сеток на слух.окна</t>
  </si>
  <si>
    <t>Коммунистическая, 24(12) ,</t>
  </si>
  <si>
    <t>50</t>
  </si>
  <si>
    <t>Устранение протечки кровли</t>
  </si>
  <si>
    <t>189.378</t>
  </si>
  <si>
    <t>6  Электромонтажные работы</t>
  </si>
  <si>
    <t>51</t>
  </si>
  <si>
    <t>Включение автоматов</t>
  </si>
  <si>
    <t>2.2.1.2 п7</t>
  </si>
  <si>
    <t>0.72</t>
  </si>
  <si>
    <t>Коммунистическая, 24-кроха,4под(4) , Коммунистическая, 24-кв 51(2) , Коммунистическая, 24(2) ,</t>
  </si>
  <si>
    <t>Осмотр эл. линий</t>
  </si>
  <si>
    <t>0.36</t>
  </si>
  <si>
    <t>Коммунистическая, 24-подвал, щиток(4) ,</t>
  </si>
  <si>
    <t>53</t>
  </si>
  <si>
    <t>Ремонт светильника</t>
  </si>
  <si>
    <t>54</t>
  </si>
  <si>
    <t>Смена ламп люминисцентных</t>
  </si>
  <si>
    <t>67-05-2</t>
  </si>
  <si>
    <t>0.139</t>
  </si>
  <si>
    <t>0.973</t>
  </si>
  <si>
    <t>Коммунистическая, 24-4п 1эт(1) , Коммунистическая, 24-1п 5эт(1) , Коммунистическая, 24-4п 1,2эт(2) , Коммунистическая, 24-2п2эт(1) , Коммунистическая, 24(1) , Коммунистическая, 24-1 подъезд,тамбур(1) ,</t>
  </si>
  <si>
    <t>55</t>
  </si>
  <si>
    <t>Смена ламп накаливания</t>
  </si>
  <si>
    <t>67-5-3</t>
  </si>
  <si>
    <t>0.100</t>
  </si>
  <si>
    <t>0.8</t>
  </si>
  <si>
    <t>Коммунистическая, 24-подвал(8) ,</t>
  </si>
  <si>
    <t>56</t>
  </si>
  <si>
    <t>Смена пакетных выключателей</t>
  </si>
  <si>
    <t>67-7-1</t>
  </si>
  <si>
    <t>0.861</t>
  </si>
  <si>
    <t>57</t>
  </si>
  <si>
    <t>Смена светильников для люминистентных ламп</t>
  </si>
  <si>
    <t>67-8-2</t>
  </si>
  <si>
    <t>1.633</t>
  </si>
  <si>
    <t>Коммунистическая, 24-4п 4эт(1) ,</t>
  </si>
  <si>
    <t>6.347</t>
  </si>
  <si>
    <t>266,14</t>
  </si>
  <si>
    <t>Неудобства 15%:</t>
  </si>
  <si>
    <t>Стоимость работ:</t>
  </si>
  <si>
    <t>21797.75 / 164.17 * 266.1436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</si>
  <si>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</si>
  <si>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</si>
  <si>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</si>
  <si>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</si>
  <si>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</si>
  <si>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</si>
  <si>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</si>
  <si>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Коммунистическая, 24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</si>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</sst>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Fill="1" applyBorder="1" applyAlignment="1"/>
    <xf numFmtId="4" fontId="3" fillId="0" borderId="2" xfId="0" applyNumberFormat="1" applyFont="1" applyBorder="1" applyAlignment="1">
      <alignment horizontal="right"/>
    </xf>
    <xf numFmtId="4" fontId="3" fillId="0" borderId="0" xfId="0" applyNumberFormat="1" applyFon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2" fontId="0" fillId="0" borderId="0" xfId="0" applyNumberFormat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1" xfId="0" applyFont="1" applyBorder="1" applyAlignment="1"/>
    <xf numFmtId="0" fontId="10" fillId="0" borderId="12" xfId="0" applyFont="1" applyBorder="1" applyAlignmen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/>
    <xf numFmtId="0" fontId="10" fillId="0" borderId="0" xfId="0" applyFont="1" applyAlignment="1"/>
    <xf numFmtId="0" fontId="0" fillId="0" borderId="14" xfId="0" applyBorder="1" applyAlignment="1"/>
    <xf numFmtId="0" fontId="10" fillId="0" borderId="15" xfId="0" applyFont="1" applyBorder="1" applyAlignment="1"/>
    <xf numFmtId="0" fontId="0" fillId="0" borderId="15" xfId="0" applyBorder="1" applyAlignment="1"/>
    <xf numFmtId="0" fontId="10" fillId="0" borderId="15" xfId="0" applyFont="1" applyBorder="1" applyAlignment="1">
      <alignment horizontal="center"/>
    </xf>
    <xf numFmtId="0" fontId="0" fillId="0" borderId="16" xfId="0" applyBorder="1" applyAlignment="1"/>
    <xf numFmtId="0" fontId="0" fillId="0" borderId="0" xfId="0" applyBorder="1" applyAlignment="1"/>
    <xf numFmtId="0" fontId="0" fillId="0" borderId="17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8" xfId="0" applyBorder="1" applyAlignment="1"/>
    <xf numFmtId="0" fontId="10" fillId="0" borderId="19" xfId="0" applyFont="1" applyBorder="1" applyAlignment="1"/>
    <xf numFmtId="0" fontId="0" fillId="0" borderId="19" xfId="0" applyBorder="1" applyAlignment="1"/>
    <xf numFmtId="0" fontId="10" fillId="0" borderId="19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20" xfId="0" applyFont="1" applyBorder="1" applyAlignment="1"/>
    <xf numFmtId="0" fontId="10" fillId="0" borderId="21" xfId="0" applyFont="1" applyBorder="1" applyAlignment="1"/>
    <xf numFmtId="0" fontId="11" fillId="0" borderId="0" xfId="0" applyFont="1" applyAlignment="1"/>
    <xf numFmtId="0" fontId="0" fillId="0" borderId="22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H17" sqref="H17"/>
    </sheetView>
  </sheetViews>
  <sheetFormatPr defaultColWidth="8.109375" defaultRowHeight="14.4"/>
  <cols>
    <col min="1" max="1" width="6.109375" style="2" customWidth="1"/>
    <col min="2" max="2" width="50.88671875" style="27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0.88671875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0.88671875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0.88671875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0.88671875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0.88671875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0.88671875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0.88671875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0.88671875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0.88671875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0.88671875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0.88671875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0.88671875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0.88671875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0.88671875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0.88671875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0.88671875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0.88671875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0.88671875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0.88671875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0.88671875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0.88671875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0.88671875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0.88671875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0.88671875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0.88671875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0.88671875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0.88671875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0.88671875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0.88671875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0.88671875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0.88671875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0.88671875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0.88671875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0.88671875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0.88671875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0.88671875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0.88671875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0.88671875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0.88671875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0.88671875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0.88671875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0.88671875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0.88671875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0.88671875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0.88671875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0.88671875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0.88671875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0.88671875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0.88671875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0.88671875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0.88671875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0.88671875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0.88671875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0.88671875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0.88671875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0.88671875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0.88671875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0.88671875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0.88671875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0.88671875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0.88671875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0.88671875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0.88671875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154299.76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56465.3</v>
      </c>
    </row>
    <row r="8" spans="1:4">
      <c r="A8" s="10"/>
      <c r="B8" s="11" t="s">
        <v>12</v>
      </c>
      <c r="C8" s="10" t="s">
        <v>11</v>
      </c>
      <c r="D8" s="12">
        <v>5646.53</v>
      </c>
    </row>
    <row r="9" spans="1:4">
      <c r="A9" s="10"/>
      <c r="B9" s="11" t="s">
        <v>13</v>
      </c>
      <c r="C9" s="10" t="s">
        <v>11</v>
      </c>
      <c r="D9" s="12">
        <v>4848.76</v>
      </c>
    </row>
    <row r="10" spans="1:4">
      <c r="A10" s="10"/>
      <c r="B10" s="11" t="s">
        <v>14</v>
      </c>
      <c r="C10" s="10" t="s">
        <v>11</v>
      </c>
      <c r="D10" s="12">
        <v>16425.759999999998</v>
      </c>
    </row>
    <row r="11" spans="1:4">
      <c r="A11" s="10"/>
      <c r="B11" s="11" t="s">
        <v>15</v>
      </c>
      <c r="C11" s="10" t="s">
        <v>11</v>
      </c>
      <c r="D11" s="12">
        <v>12974.76</v>
      </c>
    </row>
    <row r="12" spans="1:4" ht="15" thickBot="1">
      <c r="A12" s="13"/>
      <c r="B12" s="14" t="s">
        <v>16</v>
      </c>
      <c r="C12" s="15" t="s">
        <v>11</v>
      </c>
      <c r="D12" s="16">
        <v>96361.11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236828.2</v>
      </c>
    </row>
    <row r="15" spans="1:4" ht="15" thickBot="1">
      <c r="A15" s="13"/>
      <c r="B15" s="14" t="s">
        <v>16</v>
      </c>
      <c r="C15" s="15" t="s">
        <v>11</v>
      </c>
      <c r="D15" s="16">
        <v>236828.2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6">
      <c r="A17" s="10"/>
      <c r="B17" s="11" t="s">
        <v>22</v>
      </c>
      <c r="C17" s="10" t="s">
        <v>11</v>
      </c>
      <c r="D17" s="12">
        <v>3245.09</v>
      </c>
    </row>
    <row r="18" spans="1:6">
      <c r="A18" s="10"/>
      <c r="B18" s="11" t="s">
        <v>23</v>
      </c>
      <c r="C18" s="10" t="s">
        <v>11</v>
      </c>
      <c r="D18" s="12">
        <v>1005.18</v>
      </c>
    </row>
    <row r="19" spans="1:6">
      <c r="A19" s="10"/>
      <c r="B19" s="11" t="s">
        <v>24</v>
      </c>
      <c r="C19" s="10" t="s">
        <v>11</v>
      </c>
      <c r="D19" s="12">
        <v>41323.35</v>
      </c>
    </row>
    <row r="20" spans="1:6">
      <c r="A20" s="10"/>
      <c r="B20" s="11" t="s">
        <v>25</v>
      </c>
      <c r="C20" s="10" t="s">
        <v>11</v>
      </c>
      <c r="D20" s="12">
        <v>22548.240000000002</v>
      </c>
    </row>
    <row r="21" spans="1:6" ht="15" thickBot="1">
      <c r="A21" s="13"/>
      <c r="B21" s="14" t="s">
        <v>16</v>
      </c>
      <c r="C21" s="15" t="s">
        <v>11</v>
      </c>
      <c r="D21" s="16">
        <v>68121.86</v>
      </c>
    </row>
    <row r="22" spans="1:6" ht="66.599999999999994" thickBot="1">
      <c r="A22" s="5"/>
      <c r="B22" s="8" t="s">
        <v>26</v>
      </c>
      <c r="C22" s="15" t="s">
        <v>11</v>
      </c>
      <c r="D22" s="16">
        <v>204544.3</v>
      </c>
    </row>
    <row r="23" spans="1:6" ht="15" thickBot="1">
      <c r="A23" s="13">
        <v>4</v>
      </c>
      <c r="B23" s="17" t="s">
        <v>27</v>
      </c>
      <c r="C23" s="18" t="s">
        <v>11</v>
      </c>
      <c r="D23" s="16">
        <f>D12+D15+D21+D22</f>
        <v>605855.47</v>
      </c>
    </row>
    <row r="24" spans="1:6" ht="27" thickBot="1">
      <c r="A24" s="5" t="s">
        <v>28</v>
      </c>
      <c r="B24" s="8" t="s">
        <v>29</v>
      </c>
      <c r="C24" s="10" t="s">
        <v>11</v>
      </c>
      <c r="D24" s="19">
        <v>18686.669999999998</v>
      </c>
    </row>
    <row r="25" spans="1:6" ht="15" thickBot="1">
      <c r="A25" s="5" t="s">
        <v>30</v>
      </c>
      <c r="B25" s="8" t="s">
        <v>31</v>
      </c>
      <c r="C25" s="9"/>
      <c r="D25" s="20">
        <v>79146.039999999994</v>
      </c>
    </row>
    <row r="26" spans="1:6" ht="15" thickBot="1">
      <c r="A26" s="13"/>
      <c r="B26" s="14"/>
      <c r="C26" s="15"/>
      <c r="D26" s="16"/>
    </row>
    <row r="27" spans="1:6" ht="17.25" customHeight="1" thickBot="1">
      <c r="A27" s="5">
        <v>7</v>
      </c>
      <c r="B27" s="8" t="s">
        <v>32</v>
      </c>
      <c r="C27" s="21" t="s">
        <v>11</v>
      </c>
      <c r="D27" s="22">
        <v>703688.17</v>
      </c>
      <c r="E27" s="23"/>
      <c r="F27" s="23"/>
    </row>
    <row r="28" spans="1:6" ht="14.25" customHeight="1" thickBot="1">
      <c r="A28" s="13">
        <v>8</v>
      </c>
      <c r="B28" s="24" t="s">
        <v>33</v>
      </c>
      <c r="C28" s="25" t="s">
        <v>11</v>
      </c>
      <c r="D28" s="26">
        <v>49258.17</v>
      </c>
    </row>
    <row r="29" spans="1:6" ht="15.75" customHeight="1" thickBot="1">
      <c r="A29" s="5">
        <v>9</v>
      </c>
      <c r="B29" s="8" t="s">
        <v>27</v>
      </c>
      <c r="C29" s="21" t="s">
        <v>11</v>
      </c>
      <c r="D29" s="22">
        <v>752946.34</v>
      </c>
    </row>
    <row r="30" spans="1:6" ht="20.25" customHeight="1" thickBot="1">
      <c r="A30" s="5"/>
      <c r="B30" s="8" t="s">
        <v>34</v>
      </c>
      <c r="C30" s="21" t="s">
        <v>11</v>
      </c>
      <c r="D30" s="22">
        <v>752946.34</v>
      </c>
    </row>
    <row r="31" spans="1:6" ht="20.25" customHeight="1" thickBot="1">
      <c r="A31" s="5"/>
      <c r="B31" s="8" t="s">
        <v>35</v>
      </c>
      <c r="C31" s="21" t="s">
        <v>11</v>
      </c>
      <c r="D31" s="22">
        <v>602111.64</v>
      </c>
    </row>
    <row r="32" spans="1:6" ht="20.25" customHeight="1" thickBot="1">
      <c r="A32" s="5"/>
      <c r="B32" s="8" t="s">
        <v>36</v>
      </c>
      <c r="C32" s="21" t="s">
        <v>11</v>
      </c>
      <c r="D32" s="22">
        <v>53212.21</v>
      </c>
    </row>
    <row r="33" spans="1:5" ht="20.25" customHeight="1" thickBot="1">
      <c r="A33" s="5"/>
      <c r="B33" s="8" t="s">
        <v>37</v>
      </c>
      <c r="C33" s="21" t="s">
        <v>11</v>
      </c>
      <c r="D33" s="22">
        <f>D29-D31-D32</f>
        <v>97622.489999999962</v>
      </c>
      <c r="E33" s="23"/>
    </row>
    <row r="34" spans="1:5" ht="32.25" customHeight="1" thickBot="1">
      <c r="A34" s="5"/>
      <c r="B34" s="8" t="s">
        <v>38</v>
      </c>
      <c r="C34" s="21" t="s">
        <v>11</v>
      </c>
      <c r="D34" s="22">
        <f>D5+D33</f>
        <v>251922.24999999997</v>
      </c>
      <c r="E34" s="23"/>
    </row>
    <row r="35" spans="1:5" ht="22.5" customHeight="1"/>
    <row r="36" spans="1:5" ht="40.5" customHeight="1">
      <c r="B36" s="28" t="s">
        <v>39</v>
      </c>
      <c r="C36" s="28"/>
      <c r="D36" s="29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94"/>
  <sheetViews>
    <sheetView topLeftCell="A37" workbookViewId="0">
      <selection activeCell="L8" sqref="L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03" t="s">
        <v>41</v>
      </c>
      <c r="B2" s="103"/>
      <c r="C2" s="103"/>
      <c r="D2" s="103"/>
      <c r="E2" s="103"/>
      <c r="F2" s="103"/>
      <c r="G2" s="103"/>
      <c r="H2" s="103"/>
    </row>
    <row r="3" spans="1:9">
      <c r="A3" s="104" t="s">
        <v>42</v>
      </c>
      <c r="B3" s="104"/>
      <c r="C3" s="104"/>
      <c r="D3" s="104"/>
      <c r="E3" s="104"/>
      <c r="F3" s="104"/>
      <c r="G3" s="104"/>
      <c r="H3" s="104"/>
    </row>
    <row r="4" spans="1:9" s="27" customFormat="1">
      <c r="A4" s="30"/>
      <c r="B4" s="30"/>
      <c r="C4" s="30"/>
      <c r="D4" s="30"/>
      <c r="E4" s="30"/>
      <c r="F4" s="30"/>
      <c r="G4" s="30"/>
      <c r="H4" s="30"/>
    </row>
    <row r="5" spans="1:9">
      <c r="A5" s="31" t="s">
        <v>43</v>
      </c>
    </row>
    <row r="6" spans="1:9">
      <c r="A6" s="31" t="s">
        <v>44</v>
      </c>
    </row>
    <row r="7" spans="1:9" ht="15" thickBot="1">
      <c r="A7" s="31" t="s">
        <v>45</v>
      </c>
    </row>
    <row r="8" spans="1:9" s="34" customFormat="1" ht="61.8" thickBot="1">
      <c r="A8" s="32" t="s">
        <v>46</v>
      </c>
      <c r="B8" s="33" t="s">
        <v>47</v>
      </c>
      <c r="C8" s="33" t="s">
        <v>48</v>
      </c>
      <c r="D8" s="33" t="s">
        <v>49</v>
      </c>
      <c r="E8" s="33" t="s">
        <v>50</v>
      </c>
      <c r="F8" s="33" t="s">
        <v>51</v>
      </c>
      <c r="G8" s="33" t="s">
        <v>52</v>
      </c>
      <c r="H8" s="105" t="s">
        <v>53</v>
      </c>
      <c r="I8" s="105"/>
    </row>
    <row r="9" spans="1:9" s="37" customFormat="1" ht="15" thickBot="1">
      <c r="A9" s="35" t="s">
        <v>8</v>
      </c>
      <c r="B9" s="36" t="s">
        <v>17</v>
      </c>
      <c r="C9" s="36" t="s">
        <v>20</v>
      </c>
      <c r="D9" s="36" t="s">
        <v>54</v>
      </c>
      <c r="E9" s="36" t="s">
        <v>28</v>
      </c>
      <c r="F9" s="36" t="s">
        <v>30</v>
      </c>
      <c r="G9" s="36" t="s">
        <v>55</v>
      </c>
      <c r="H9" s="106" t="s">
        <v>56</v>
      </c>
      <c r="I9" s="106"/>
    </row>
    <row r="10" spans="1:9">
      <c r="A10" s="102" t="s">
        <v>57</v>
      </c>
      <c r="B10" s="102"/>
      <c r="C10" s="102"/>
      <c r="D10" s="102"/>
      <c r="E10" s="102"/>
      <c r="F10" s="102"/>
      <c r="G10" s="102"/>
      <c r="H10" s="102"/>
      <c r="I10" s="102"/>
    </row>
    <row r="11" spans="1:9" s="41" customFormat="1" ht="28.8">
      <c r="A11" s="38" t="s">
        <v>8</v>
      </c>
      <c r="B11" s="39" t="s">
        <v>58</v>
      </c>
      <c r="C11" s="40" t="s">
        <v>59</v>
      </c>
      <c r="D11" s="40" t="s">
        <v>54</v>
      </c>
      <c r="E11" s="40" t="s">
        <v>60</v>
      </c>
      <c r="F11" s="40" t="s">
        <v>61</v>
      </c>
      <c r="G11" s="40" t="s">
        <v>62</v>
      </c>
      <c r="H11" s="101" t="s">
        <v>63</v>
      </c>
      <c r="I11" s="101"/>
    </row>
    <row r="12" spans="1:9" s="41" customFormat="1">
      <c r="A12" s="38" t="s">
        <v>17</v>
      </c>
      <c r="B12" s="39" t="s">
        <v>64</v>
      </c>
      <c r="C12" s="40" t="s">
        <v>65</v>
      </c>
      <c r="D12" s="40" t="s">
        <v>17</v>
      </c>
      <c r="E12" s="40" t="s">
        <v>66</v>
      </c>
      <c r="F12" s="40" t="s">
        <v>67</v>
      </c>
      <c r="G12" s="40" t="s">
        <v>17</v>
      </c>
      <c r="H12" s="101" t="s">
        <v>68</v>
      </c>
      <c r="I12" s="101"/>
    </row>
    <row r="13" spans="1:9" s="41" customFormat="1" ht="28.8">
      <c r="A13" s="38" t="s">
        <v>20</v>
      </c>
      <c r="B13" s="39" t="s">
        <v>69</v>
      </c>
      <c r="C13" s="40" t="s">
        <v>65</v>
      </c>
      <c r="D13" s="40" t="s">
        <v>8</v>
      </c>
      <c r="E13" s="40" t="s">
        <v>66</v>
      </c>
      <c r="F13" s="40" t="s">
        <v>67</v>
      </c>
      <c r="G13" s="40" t="s">
        <v>8</v>
      </c>
      <c r="H13" s="101" t="s">
        <v>70</v>
      </c>
      <c r="I13" s="101"/>
    </row>
    <row r="14" spans="1:9" s="41" customFormat="1" ht="28.8">
      <c r="A14" s="38" t="s">
        <v>54</v>
      </c>
      <c r="B14" s="39" t="s">
        <v>71</v>
      </c>
      <c r="C14" s="40" t="s">
        <v>65</v>
      </c>
      <c r="D14" s="40" t="s">
        <v>72</v>
      </c>
      <c r="E14" s="40" t="s">
        <v>66</v>
      </c>
      <c r="F14" s="40" t="s">
        <v>67</v>
      </c>
      <c r="G14" s="40" t="s">
        <v>72</v>
      </c>
      <c r="H14" s="101" t="s">
        <v>73</v>
      </c>
      <c r="I14" s="101"/>
    </row>
    <row r="15" spans="1:9" s="46" customFormat="1" ht="10.199999999999999">
      <c r="A15" s="42"/>
      <c r="B15" s="43" t="s">
        <v>74</v>
      </c>
      <c r="C15" s="43"/>
      <c r="D15" s="43"/>
      <c r="E15" s="43"/>
      <c r="F15" s="43"/>
      <c r="G15" s="44" t="s">
        <v>75</v>
      </c>
      <c r="H15" s="43"/>
      <c r="I15" s="45"/>
    </row>
    <row r="16" spans="1:9">
      <c r="A16" s="102" t="s">
        <v>76</v>
      </c>
      <c r="B16" s="102"/>
      <c r="C16" s="102"/>
      <c r="D16" s="102"/>
      <c r="E16" s="102"/>
      <c r="F16" s="102"/>
      <c r="G16" s="102"/>
      <c r="H16" s="102"/>
      <c r="I16" s="102"/>
    </row>
    <row r="17" spans="1:9" s="41" customFormat="1" ht="28.8">
      <c r="A17" s="38" t="s">
        <v>28</v>
      </c>
      <c r="B17" s="39" t="s">
        <v>77</v>
      </c>
      <c r="C17" s="40" t="s">
        <v>78</v>
      </c>
      <c r="D17" s="40" t="s">
        <v>17</v>
      </c>
      <c r="E17" s="40" t="s">
        <v>79</v>
      </c>
      <c r="F17" s="40" t="s">
        <v>80</v>
      </c>
      <c r="G17" s="40" t="s">
        <v>81</v>
      </c>
      <c r="H17" s="101" t="s">
        <v>82</v>
      </c>
      <c r="I17" s="101"/>
    </row>
    <row r="18" spans="1:9" s="41" customFormat="1" ht="28.8">
      <c r="A18" s="38" t="s">
        <v>30</v>
      </c>
      <c r="B18" s="39" t="s">
        <v>83</v>
      </c>
      <c r="C18" s="40" t="s">
        <v>78</v>
      </c>
      <c r="D18" s="40" t="s">
        <v>54</v>
      </c>
      <c r="E18" s="40" t="s">
        <v>84</v>
      </c>
      <c r="F18" s="40" t="s">
        <v>85</v>
      </c>
      <c r="G18" s="40" t="s">
        <v>86</v>
      </c>
      <c r="H18" s="101" t="s">
        <v>87</v>
      </c>
      <c r="I18" s="101"/>
    </row>
    <row r="19" spans="1:9" s="41" customFormat="1" ht="28.8">
      <c r="A19" s="38" t="s">
        <v>55</v>
      </c>
      <c r="B19" s="39" t="s">
        <v>88</v>
      </c>
      <c r="C19" s="40" t="s">
        <v>78</v>
      </c>
      <c r="D19" s="40" t="s">
        <v>17</v>
      </c>
      <c r="E19" s="40" t="s">
        <v>89</v>
      </c>
      <c r="F19" s="40" t="s">
        <v>90</v>
      </c>
      <c r="G19" s="40" t="s">
        <v>91</v>
      </c>
      <c r="H19" s="101" t="s">
        <v>92</v>
      </c>
      <c r="I19" s="101"/>
    </row>
    <row r="20" spans="1:9" s="41" customFormat="1" ht="28.8">
      <c r="A20" s="38" t="s">
        <v>56</v>
      </c>
      <c r="B20" s="39" t="s">
        <v>93</v>
      </c>
      <c r="C20" s="40" t="s">
        <v>94</v>
      </c>
      <c r="D20" s="40" t="s">
        <v>54</v>
      </c>
      <c r="E20" s="40" t="s">
        <v>95</v>
      </c>
      <c r="F20" s="40" t="s">
        <v>96</v>
      </c>
      <c r="G20" s="40" t="s">
        <v>97</v>
      </c>
      <c r="H20" s="101" t="s">
        <v>98</v>
      </c>
      <c r="I20" s="101"/>
    </row>
    <row r="21" spans="1:9" s="41" customFormat="1">
      <c r="A21" s="38" t="s">
        <v>99</v>
      </c>
      <c r="B21" s="39" t="s">
        <v>100</v>
      </c>
      <c r="C21" s="40" t="s">
        <v>94</v>
      </c>
      <c r="D21" s="40" t="s">
        <v>8</v>
      </c>
      <c r="E21" s="40" t="s">
        <v>95</v>
      </c>
      <c r="F21" s="40" t="s">
        <v>96</v>
      </c>
      <c r="G21" s="40" t="s">
        <v>101</v>
      </c>
      <c r="H21" s="101" t="s">
        <v>102</v>
      </c>
      <c r="I21" s="101"/>
    </row>
    <row r="22" spans="1:9" s="41" customFormat="1">
      <c r="A22" s="38" t="s">
        <v>103</v>
      </c>
      <c r="B22" s="39" t="s">
        <v>104</v>
      </c>
      <c r="C22" s="40" t="s">
        <v>94</v>
      </c>
      <c r="D22" s="40" t="s">
        <v>8</v>
      </c>
      <c r="E22" s="40" t="s">
        <v>95</v>
      </c>
      <c r="F22" s="40" t="s">
        <v>96</v>
      </c>
      <c r="G22" s="40" t="s">
        <v>101</v>
      </c>
      <c r="H22" s="101" t="s">
        <v>105</v>
      </c>
      <c r="I22" s="101"/>
    </row>
    <row r="23" spans="1:9" s="41" customFormat="1" ht="28.8">
      <c r="A23" s="38" t="s">
        <v>106</v>
      </c>
      <c r="B23" s="39" t="s">
        <v>107</v>
      </c>
      <c r="C23" s="40" t="s">
        <v>65</v>
      </c>
      <c r="D23" s="40" t="s">
        <v>8</v>
      </c>
      <c r="E23" s="40" t="s">
        <v>66</v>
      </c>
      <c r="F23" s="40" t="s">
        <v>67</v>
      </c>
      <c r="G23" s="40" t="s">
        <v>8</v>
      </c>
      <c r="H23" s="101" t="s">
        <v>108</v>
      </c>
      <c r="I23" s="101"/>
    </row>
    <row r="24" spans="1:9" s="41" customFormat="1">
      <c r="A24" s="38" t="s">
        <v>109</v>
      </c>
      <c r="B24" s="39" t="s">
        <v>110</v>
      </c>
      <c r="C24" s="40" t="s">
        <v>111</v>
      </c>
      <c r="D24" s="40" t="s">
        <v>17</v>
      </c>
      <c r="E24" s="40" t="s">
        <v>112</v>
      </c>
      <c r="F24" s="40" t="s">
        <v>113</v>
      </c>
      <c r="G24" s="40" t="s">
        <v>114</v>
      </c>
      <c r="H24" s="101" t="s">
        <v>115</v>
      </c>
      <c r="I24" s="101"/>
    </row>
    <row r="25" spans="1:9" s="41" customFormat="1" ht="43.2">
      <c r="A25" s="38" t="s">
        <v>116</v>
      </c>
      <c r="B25" s="39" t="s">
        <v>117</v>
      </c>
      <c r="C25" s="40" t="s">
        <v>78</v>
      </c>
      <c r="D25" s="40" t="s">
        <v>55</v>
      </c>
      <c r="E25" s="40" t="s">
        <v>118</v>
      </c>
      <c r="F25" s="40" t="s">
        <v>119</v>
      </c>
      <c r="G25" s="40" t="s">
        <v>120</v>
      </c>
      <c r="H25" s="101" t="s">
        <v>121</v>
      </c>
      <c r="I25" s="101"/>
    </row>
    <row r="26" spans="1:9" s="41" customFormat="1">
      <c r="A26" s="38" t="s">
        <v>122</v>
      </c>
      <c r="B26" s="39" t="s">
        <v>123</v>
      </c>
      <c r="C26" s="40" t="s">
        <v>78</v>
      </c>
      <c r="D26" s="40" t="s">
        <v>8</v>
      </c>
      <c r="E26" s="40" t="s">
        <v>118</v>
      </c>
      <c r="F26" s="40" t="s">
        <v>119</v>
      </c>
      <c r="G26" s="40" t="s">
        <v>124</v>
      </c>
      <c r="H26" s="101" t="s">
        <v>125</v>
      </c>
      <c r="I26" s="101"/>
    </row>
    <row r="27" spans="1:9" s="41" customFormat="1" ht="28.8">
      <c r="A27" s="38" t="s">
        <v>126</v>
      </c>
      <c r="B27" s="39" t="s">
        <v>127</v>
      </c>
      <c r="C27" s="40" t="s">
        <v>78</v>
      </c>
      <c r="D27" s="40" t="s">
        <v>8</v>
      </c>
      <c r="E27" s="40" t="s">
        <v>128</v>
      </c>
      <c r="F27" s="40" t="s">
        <v>129</v>
      </c>
      <c r="G27" s="40" t="s">
        <v>130</v>
      </c>
      <c r="H27" s="101" t="s">
        <v>131</v>
      </c>
      <c r="I27" s="101"/>
    </row>
    <row r="28" spans="1:9" s="46" customFormat="1" ht="10.199999999999999">
      <c r="A28" s="42"/>
      <c r="B28" s="43" t="s">
        <v>74</v>
      </c>
      <c r="C28" s="43"/>
      <c r="D28" s="43"/>
      <c r="E28" s="43"/>
      <c r="F28" s="43"/>
      <c r="G28" s="44" t="s">
        <v>132</v>
      </c>
      <c r="H28" s="43"/>
      <c r="I28" s="45"/>
    </row>
    <row r="29" spans="1:9">
      <c r="A29" s="102" t="s">
        <v>133</v>
      </c>
      <c r="B29" s="102"/>
      <c r="C29" s="102"/>
      <c r="D29" s="102"/>
      <c r="E29" s="102"/>
      <c r="F29" s="102"/>
      <c r="G29" s="102"/>
      <c r="H29" s="102"/>
      <c r="I29" s="102"/>
    </row>
    <row r="30" spans="1:9" s="41" customFormat="1" ht="28.8">
      <c r="A30" s="38" t="s">
        <v>134</v>
      </c>
      <c r="B30" s="39" t="s">
        <v>135</v>
      </c>
      <c r="C30" s="40" t="s">
        <v>78</v>
      </c>
      <c r="D30" s="40" t="s">
        <v>20</v>
      </c>
      <c r="E30" s="40" t="s">
        <v>89</v>
      </c>
      <c r="F30" s="40" t="s">
        <v>90</v>
      </c>
      <c r="G30" s="40" t="s">
        <v>136</v>
      </c>
      <c r="H30" s="101" t="s">
        <v>137</v>
      </c>
      <c r="I30" s="101"/>
    </row>
    <row r="31" spans="1:9" s="41" customFormat="1" ht="28.8">
      <c r="A31" s="38" t="s">
        <v>138</v>
      </c>
      <c r="B31" s="39" t="s">
        <v>139</v>
      </c>
      <c r="C31" s="40" t="s">
        <v>140</v>
      </c>
      <c r="D31" s="40" t="s">
        <v>141</v>
      </c>
      <c r="E31" s="40" t="s">
        <v>142</v>
      </c>
      <c r="F31" s="40" t="s">
        <v>143</v>
      </c>
      <c r="G31" s="40" t="s">
        <v>144</v>
      </c>
      <c r="H31" s="101" t="s">
        <v>145</v>
      </c>
      <c r="I31" s="101"/>
    </row>
    <row r="32" spans="1:9" s="41" customFormat="1" ht="43.2">
      <c r="A32" s="38" t="s">
        <v>146</v>
      </c>
      <c r="B32" s="39" t="s">
        <v>147</v>
      </c>
      <c r="C32" s="40" t="s">
        <v>65</v>
      </c>
      <c r="D32" s="40" t="s">
        <v>20</v>
      </c>
      <c r="E32" s="40" t="s">
        <v>66</v>
      </c>
      <c r="F32" s="40" t="s">
        <v>67</v>
      </c>
      <c r="G32" s="40" t="s">
        <v>20</v>
      </c>
      <c r="H32" s="101" t="s">
        <v>148</v>
      </c>
      <c r="I32" s="101"/>
    </row>
    <row r="33" spans="1:9" s="41" customFormat="1">
      <c r="A33" s="38" t="s">
        <v>149</v>
      </c>
      <c r="B33" s="39" t="s">
        <v>150</v>
      </c>
      <c r="C33" s="40" t="s">
        <v>151</v>
      </c>
      <c r="D33" s="40" t="s">
        <v>17</v>
      </c>
      <c r="E33" s="40" t="s">
        <v>152</v>
      </c>
      <c r="F33" s="40" t="s">
        <v>153</v>
      </c>
      <c r="G33" s="40" t="s">
        <v>154</v>
      </c>
      <c r="H33" s="101" t="s">
        <v>155</v>
      </c>
      <c r="I33" s="101"/>
    </row>
    <row r="34" spans="1:9" s="41" customFormat="1" ht="28.8">
      <c r="A34" s="38" t="s">
        <v>156</v>
      </c>
      <c r="B34" s="39" t="s">
        <v>157</v>
      </c>
      <c r="C34" s="40" t="s">
        <v>78</v>
      </c>
      <c r="D34" s="40" t="s">
        <v>8</v>
      </c>
      <c r="E34" s="40" t="s">
        <v>128</v>
      </c>
      <c r="F34" s="40" t="s">
        <v>129</v>
      </c>
      <c r="G34" s="40" t="s">
        <v>130</v>
      </c>
      <c r="H34" s="101" t="s">
        <v>158</v>
      </c>
      <c r="I34" s="101"/>
    </row>
    <row r="35" spans="1:9" s="41" customFormat="1" ht="28.8">
      <c r="A35" s="38" t="s">
        <v>159</v>
      </c>
      <c r="B35" s="39" t="s">
        <v>160</v>
      </c>
      <c r="C35" s="40" t="s">
        <v>65</v>
      </c>
      <c r="D35" s="40" t="s">
        <v>54</v>
      </c>
      <c r="E35" s="40" t="s">
        <v>66</v>
      </c>
      <c r="F35" s="40" t="s">
        <v>67</v>
      </c>
      <c r="G35" s="40" t="s">
        <v>54</v>
      </c>
      <c r="H35" s="101" t="s">
        <v>161</v>
      </c>
      <c r="I35" s="101"/>
    </row>
    <row r="36" spans="1:9" s="46" customFormat="1" ht="10.199999999999999">
      <c r="A36" s="42"/>
      <c r="B36" s="43" t="s">
        <v>74</v>
      </c>
      <c r="C36" s="43"/>
      <c r="D36" s="43"/>
      <c r="E36" s="43"/>
      <c r="F36" s="43"/>
      <c r="G36" s="44" t="s">
        <v>162</v>
      </c>
      <c r="H36" s="43"/>
      <c r="I36" s="45"/>
    </row>
    <row r="37" spans="1:9">
      <c r="A37" s="102" t="s">
        <v>163</v>
      </c>
      <c r="B37" s="102"/>
      <c r="C37" s="102"/>
      <c r="D37" s="102"/>
      <c r="E37" s="102"/>
      <c r="F37" s="102"/>
      <c r="G37" s="102"/>
      <c r="H37" s="102"/>
      <c r="I37" s="102"/>
    </row>
    <row r="38" spans="1:9" s="41" customFormat="1" ht="28.8">
      <c r="A38" s="38" t="s">
        <v>164</v>
      </c>
      <c r="B38" s="39" t="s">
        <v>165</v>
      </c>
      <c r="C38" s="40" t="s">
        <v>166</v>
      </c>
      <c r="D38" s="40" t="s">
        <v>167</v>
      </c>
      <c r="E38" s="40" t="s">
        <v>168</v>
      </c>
      <c r="F38" s="40" t="s">
        <v>169</v>
      </c>
      <c r="G38" s="40" t="s">
        <v>170</v>
      </c>
      <c r="H38" s="101" t="s">
        <v>171</v>
      </c>
      <c r="I38" s="101"/>
    </row>
    <row r="39" spans="1:9" s="41" customFormat="1" ht="28.8">
      <c r="A39" s="38" t="s">
        <v>172</v>
      </c>
      <c r="B39" s="39" t="s">
        <v>173</v>
      </c>
      <c r="C39" s="40" t="s">
        <v>166</v>
      </c>
      <c r="D39" s="40" t="s">
        <v>174</v>
      </c>
      <c r="E39" s="40" t="s">
        <v>175</v>
      </c>
      <c r="F39" s="40" t="s">
        <v>176</v>
      </c>
      <c r="G39" s="40" t="s">
        <v>177</v>
      </c>
      <c r="H39" s="101" t="s">
        <v>178</v>
      </c>
      <c r="I39" s="101"/>
    </row>
    <row r="40" spans="1:9" s="46" customFormat="1" ht="10.199999999999999">
      <c r="A40" s="42"/>
      <c r="B40" s="43" t="s">
        <v>74</v>
      </c>
      <c r="C40" s="43"/>
      <c r="D40" s="43"/>
      <c r="E40" s="43"/>
      <c r="F40" s="43"/>
      <c r="G40" s="44" t="s">
        <v>179</v>
      </c>
      <c r="H40" s="43"/>
      <c r="I40" s="45"/>
    </row>
    <row r="41" spans="1:9">
      <c r="A41" s="102" t="s">
        <v>180</v>
      </c>
      <c r="B41" s="102"/>
      <c r="C41" s="102"/>
      <c r="D41" s="102"/>
      <c r="E41" s="102"/>
      <c r="F41" s="102"/>
      <c r="G41" s="102"/>
      <c r="H41" s="102"/>
      <c r="I41" s="102"/>
    </row>
    <row r="42" spans="1:9" s="41" customFormat="1">
      <c r="A42" s="38" t="s">
        <v>181</v>
      </c>
      <c r="B42" s="39" t="s">
        <v>182</v>
      </c>
      <c r="C42" s="40" t="s">
        <v>183</v>
      </c>
      <c r="D42" s="40" t="s">
        <v>28</v>
      </c>
      <c r="E42" s="40" t="s">
        <v>184</v>
      </c>
      <c r="F42" s="40" t="s">
        <v>185</v>
      </c>
      <c r="G42" s="40" t="s">
        <v>186</v>
      </c>
      <c r="H42" s="101" t="s">
        <v>187</v>
      </c>
      <c r="I42" s="101"/>
    </row>
    <row r="43" spans="1:9" s="41" customFormat="1" ht="28.8">
      <c r="A43" s="38" t="s">
        <v>188</v>
      </c>
      <c r="B43" s="39" t="s">
        <v>189</v>
      </c>
      <c r="C43" s="40" t="s">
        <v>65</v>
      </c>
      <c r="D43" s="40" t="s">
        <v>190</v>
      </c>
      <c r="E43" s="40" t="s">
        <v>66</v>
      </c>
      <c r="F43" s="40" t="s">
        <v>67</v>
      </c>
      <c r="G43" s="40" t="s">
        <v>190</v>
      </c>
      <c r="H43" s="101" t="s">
        <v>191</v>
      </c>
      <c r="I43" s="101"/>
    </row>
    <row r="44" spans="1:9" s="41" customFormat="1">
      <c r="A44" s="38" t="s">
        <v>192</v>
      </c>
      <c r="B44" s="39" t="s">
        <v>193</v>
      </c>
      <c r="C44" s="40" t="s">
        <v>194</v>
      </c>
      <c r="D44" s="40" t="s">
        <v>54</v>
      </c>
      <c r="E44" s="40" t="s">
        <v>195</v>
      </c>
      <c r="F44" s="40" t="s">
        <v>196</v>
      </c>
      <c r="G44" s="40" t="s">
        <v>197</v>
      </c>
      <c r="H44" s="101" t="s">
        <v>63</v>
      </c>
      <c r="I44" s="101"/>
    </row>
    <row r="45" spans="1:9" s="41" customFormat="1">
      <c r="A45" s="38" t="s">
        <v>198</v>
      </c>
      <c r="B45" s="39" t="s">
        <v>193</v>
      </c>
      <c r="C45" s="40" t="s">
        <v>65</v>
      </c>
      <c r="D45" s="40" t="s">
        <v>56</v>
      </c>
      <c r="E45" s="40" t="s">
        <v>66</v>
      </c>
      <c r="F45" s="40" t="s">
        <v>199</v>
      </c>
      <c r="G45" s="40" t="s">
        <v>134</v>
      </c>
      <c r="H45" s="101" t="s">
        <v>200</v>
      </c>
      <c r="I45" s="101"/>
    </row>
    <row r="46" spans="1:9" s="41" customFormat="1" ht="28.8">
      <c r="A46" s="38" t="s">
        <v>201</v>
      </c>
      <c r="B46" s="39" t="s">
        <v>202</v>
      </c>
      <c r="C46" s="40" t="s">
        <v>194</v>
      </c>
      <c r="D46" s="40" t="s">
        <v>8</v>
      </c>
      <c r="E46" s="40" t="s">
        <v>203</v>
      </c>
      <c r="F46" s="40" t="s">
        <v>204</v>
      </c>
      <c r="G46" s="40" t="s">
        <v>205</v>
      </c>
      <c r="H46" s="101" t="s">
        <v>102</v>
      </c>
      <c r="I46" s="101"/>
    </row>
    <row r="47" spans="1:9" s="41" customFormat="1" ht="43.2">
      <c r="A47" s="38" t="s">
        <v>206</v>
      </c>
      <c r="B47" s="39" t="s">
        <v>207</v>
      </c>
      <c r="C47" s="40" t="s">
        <v>166</v>
      </c>
      <c r="D47" s="40" t="s">
        <v>149</v>
      </c>
      <c r="E47" s="40" t="s">
        <v>208</v>
      </c>
      <c r="F47" s="40" t="s">
        <v>209</v>
      </c>
      <c r="G47" s="40" t="s">
        <v>210</v>
      </c>
      <c r="H47" s="101" t="s">
        <v>211</v>
      </c>
      <c r="I47" s="101"/>
    </row>
    <row r="48" spans="1:9" s="41" customFormat="1" ht="57.6">
      <c r="A48" s="38" t="s">
        <v>212</v>
      </c>
      <c r="B48" s="39" t="s">
        <v>213</v>
      </c>
      <c r="C48" s="40" t="s">
        <v>166</v>
      </c>
      <c r="D48" s="40" t="s">
        <v>214</v>
      </c>
      <c r="E48" s="40" t="s">
        <v>215</v>
      </c>
      <c r="F48" s="40" t="s">
        <v>216</v>
      </c>
      <c r="G48" s="40" t="s">
        <v>217</v>
      </c>
      <c r="H48" s="101" t="s">
        <v>218</v>
      </c>
      <c r="I48" s="101"/>
    </row>
    <row r="49" spans="1:9" s="41" customFormat="1">
      <c r="A49" s="38" t="s">
        <v>219</v>
      </c>
      <c r="B49" s="39" t="s">
        <v>220</v>
      </c>
      <c r="C49" s="40" t="s">
        <v>65</v>
      </c>
      <c r="D49" s="40" t="s">
        <v>17</v>
      </c>
      <c r="E49" s="40" t="s">
        <v>66</v>
      </c>
      <c r="F49" s="40" t="s">
        <v>221</v>
      </c>
      <c r="G49" s="40" t="s">
        <v>8</v>
      </c>
      <c r="H49" s="101" t="s">
        <v>68</v>
      </c>
      <c r="I49" s="101"/>
    </row>
    <row r="50" spans="1:9" s="41" customFormat="1">
      <c r="A50" s="38" t="s">
        <v>222</v>
      </c>
      <c r="B50" s="39" t="s">
        <v>223</v>
      </c>
      <c r="C50" s="40" t="s">
        <v>65</v>
      </c>
      <c r="D50" s="40" t="s">
        <v>224</v>
      </c>
      <c r="E50" s="40" t="s">
        <v>66</v>
      </c>
      <c r="F50" s="40" t="s">
        <v>67</v>
      </c>
      <c r="G50" s="40" t="s">
        <v>224</v>
      </c>
      <c r="H50" s="101" t="s">
        <v>225</v>
      </c>
      <c r="I50" s="101"/>
    </row>
    <row r="51" spans="1:9" s="41" customFormat="1" ht="28.8">
      <c r="A51" s="38" t="s">
        <v>226</v>
      </c>
      <c r="B51" s="39" t="s">
        <v>227</v>
      </c>
      <c r="C51" s="40" t="s">
        <v>166</v>
      </c>
      <c r="D51" s="40" t="s">
        <v>228</v>
      </c>
      <c r="E51" s="40" t="s">
        <v>229</v>
      </c>
      <c r="F51" s="40" t="s">
        <v>230</v>
      </c>
      <c r="G51" s="40" t="s">
        <v>231</v>
      </c>
      <c r="H51" s="101" t="s">
        <v>232</v>
      </c>
      <c r="I51" s="101"/>
    </row>
    <row r="52" spans="1:9" s="41" customFormat="1">
      <c r="A52" s="38" t="s">
        <v>233</v>
      </c>
      <c r="B52" s="39" t="s">
        <v>234</v>
      </c>
      <c r="C52" s="40" t="s">
        <v>166</v>
      </c>
      <c r="D52" s="40" t="s">
        <v>235</v>
      </c>
      <c r="E52" s="40" t="s">
        <v>229</v>
      </c>
      <c r="F52" s="40" t="s">
        <v>230</v>
      </c>
      <c r="G52" s="40" t="s">
        <v>236</v>
      </c>
      <c r="H52" s="101" t="s">
        <v>237</v>
      </c>
      <c r="I52" s="101"/>
    </row>
    <row r="53" spans="1:9" s="41" customFormat="1">
      <c r="A53" s="38" t="s">
        <v>238</v>
      </c>
      <c r="B53" s="39" t="s">
        <v>239</v>
      </c>
      <c r="C53" s="40" t="s">
        <v>65</v>
      </c>
      <c r="D53" s="40" t="s">
        <v>222</v>
      </c>
      <c r="E53" s="40" t="s">
        <v>66</v>
      </c>
      <c r="F53" s="40" t="s">
        <v>67</v>
      </c>
      <c r="G53" s="40" t="s">
        <v>222</v>
      </c>
      <c r="H53" s="101" t="s">
        <v>240</v>
      </c>
      <c r="I53" s="101"/>
    </row>
    <row r="54" spans="1:9" s="41" customFormat="1">
      <c r="A54" s="38" t="s">
        <v>241</v>
      </c>
      <c r="B54" s="39" t="s">
        <v>242</v>
      </c>
      <c r="C54" s="40" t="s">
        <v>65</v>
      </c>
      <c r="D54" s="40" t="s">
        <v>222</v>
      </c>
      <c r="E54" s="40" t="s">
        <v>66</v>
      </c>
      <c r="F54" s="40" t="s">
        <v>67</v>
      </c>
      <c r="G54" s="40" t="s">
        <v>222</v>
      </c>
      <c r="H54" s="101" t="s">
        <v>240</v>
      </c>
      <c r="I54" s="101"/>
    </row>
    <row r="55" spans="1:9" s="41" customFormat="1">
      <c r="A55" s="38" t="s">
        <v>243</v>
      </c>
      <c r="B55" s="39" t="s">
        <v>244</v>
      </c>
      <c r="C55" s="40" t="s">
        <v>194</v>
      </c>
      <c r="D55" s="40" t="s">
        <v>126</v>
      </c>
      <c r="E55" s="40" t="s">
        <v>245</v>
      </c>
      <c r="F55" s="40" t="s">
        <v>246</v>
      </c>
      <c r="G55" s="40" t="s">
        <v>247</v>
      </c>
      <c r="H55" s="101" t="s">
        <v>248</v>
      </c>
      <c r="I55" s="101"/>
    </row>
    <row r="56" spans="1:9" s="41" customFormat="1" ht="28.8">
      <c r="A56" s="38" t="s">
        <v>249</v>
      </c>
      <c r="B56" s="39" t="s">
        <v>250</v>
      </c>
      <c r="C56" s="40" t="s">
        <v>194</v>
      </c>
      <c r="D56" s="40" t="s">
        <v>56</v>
      </c>
      <c r="E56" s="40" t="s">
        <v>251</v>
      </c>
      <c r="F56" s="40" t="s">
        <v>252</v>
      </c>
      <c r="G56" s="40" t="s">
        <v>253</v>
      </c>
      <c r="H56" s="101" t="s">
        <v>254</v>
      </c>
      <c r="I56" s="101"/>
    </row>
    <row r="57" spans="1:9" s="41" customFormat="1" ht="28.8">
      <c r="A57" s="38" t="s">
        <v>255</v>
      </c>
      <c r="B57" s="39" t="s">
        <v>256</v>
      </c>
      <c r="C57" s="40" t="s">
        <v>65</v>
      </c>
      <c r="D57" s="40" t="s">
        <v>134</v>
      </c>
      <c r="E57" s="40" t="s">
        <v>66</v>
      </c>
      <c r="F57" s="40" t="s">
        <v>67</v>
      </c>
      <c r="G57" s="40" t="s">
        <v>134</v>
      </c>
      <c r="H57" s="101" t="s">
        <v>257</v>
      </c>
      <c r="I57" s="101"/>
    </row>
    <row r="58" spans="1:9" s="41" customFormat="1" ht="28.8">
      <c r="A58" s="38" t="s">
        <v>258</v>
      </c>
      <c r="B58" s="39" t="s">
        <v>259</v>
      </c>
      <c r="C58" s="40" t="s">
        <v>194</v>
      </c>
      <c r="D58" s="40" t="s">
        <v>134</v>
      </c>
      <c r="E58" s="40" t="s">
        <v>251</v>
      </c>
      <c r="F58" s="40" t="s">
        <v>252</v>
      </c>
      <c r="G58" s="40" t="s">
        <v>260</v>
      </c>
      <c r="H58" s="101" t="s">
        <v>261</v>
      </c>
      <c r="I58" s="101"/>
    </row>
    <row r="59" spans="1:9" s="41" customFormat="1">
      <c r="A59" s="38" t="s">
        <v>262</v>
      </c>
      <c r="B59" s="39" t="s">
        <v>263</v>
      </c>
      <c r="C59" s="40" t="s">
        <v>65</v>
      </c>
      <c r="D59" s="40" t="s">
        <v>17</v>
      </c>
      <c r="E59" s="40" t="s">
        <v>66</v>
      </c>
      <c r="F59" s="40" t="s">
        <v>67</v>
      </c>
      <c r="G59" s="40" t="s">
        <v>17</v>
      </c>
      <c r="H59" s="101" t="s">
        <v>264</v>
      </c>
      <c r="I59" s="101"/>
    </row>
    <row r="60" spans="1:9" s="41" customFormat="1" ht="28.8">
      <c r="A60" s="38" t="s">
        <v>265</v>
      </c>
      <c r="B60" s="39" t="s">
        <v>266</v>
      </c>
      <c r="C60" s="40" t="s">
        <v>65</v>
      </c>
      <c r="D60" s="40" t="s">
        <v>224</v>
      </c>
      <c r="E60" s="40" t="s">
        <v>66</v>
      </c>
      <c r="F60" s="40" t="s">
        <v>67</v>
      </c>
      <c r="G60" s="40" t="s">
        <v>224</v>
      </c>
      <c r="H60" s="101" t="s">
        <v>267</v>
      </c>
      <c r="I60" s="101"/>
    </row>
    <row r="61" spans="1:9" s="41" customFormat="1" ht="28.8">
      <c r="A61" s="38" t="s">
        <v>268</v>
      </c>
      <c r="B61" s="39" t="s">
        <v>269</v>
      </c>
      <c r="C61" s="40" t="s">
        <v>166</v>
      </c>
      <c r="D61" s="40" t="s">
        <v>8</v>
      </c>
      <c r="E61" s="40" t="s">
        <v>270</v>
      </c>
      <c r="F61" s="40" t="s">
        <v>271</v>
      </c>
      <c r="G61" s="40" t="s">
        <v>136</v>
      </c>
      <c r="H61" s="101" t="s">
        <v>272</v>
      </c>
      <c r="I61" s="101"/>
    </row>
    <row r="62" spans="1:9" s="41" customFormat="1">
      <c r="A62" s="38" t="s">
        <v>273</v>
      </c>
      <c r="B62" s="39" t="s">
        <v>274</v>
      </c>
      <c r="C62" s="40" t="s">
        <v>151</v>
      </c>
      <c r="D62" s="40" t="s">
        <v>8</v>
      </c>
      <c r="E62" s="40" t="s">
        <v>275</v>
      </c>
      <c r="F62" s="40" t="s">
        <v>276</v>
      </c>
      <c r="G62" s="40" t="s">
        <v>277</v>
      </c>
      <c r="H62" s="101" t="s">
        <v>278</v>
      </c>
      <c r="I62" s="101"/>
    </row>
    <row r="63" spans="1:9" s="41" customFormat="1">
      <c r="A63" s="38" t="s">
        <v>279</v>
      </c>
      <c r="B63" s="39" t="s">
        <v>280</v>
      </c>
      <c r="C63" s="40" t="s">
        <v>65</v>
      </c>
      <c r="D63" s="40" t="s">
        <v>17</v>
      </c>
      <c r="E63" s="40" t="s">
        <v>66</v>
      </c>
      <c r="F63" s="40" t="s">
        <v>67</v>
      </c>
      <c r="G63" s="40" t="s">
        <v>17</v>
      </c>
      <c r="H63" s="101" t="s">
        <v>281</v>
      </c>
      <c r="I63" s="101"/>
    </row>
    <row r="64" spans="1:9" s="41" customFormat="1">
      <c r="A64" s="38" t="s">
        <v>282</v>
      </c>
      <c r="B64" s="39" t="s">
        <v>283</v>
      </c>
      <c r="C64" s="40" t="s">
        <v>166</v>
      </c>
      <c r="D64" s="40" t="s">
        <v>8</v>
      </c>
      <c r="E64" s="40" t="s">
        <v>284</v>
      </c>
      <c r="F64" s="40" t="s">
        <v>285</v>
      </c>
      <c r="G64" s="40" t="s">
        <v>286</v>
      </c>
      <c r="H64" s="101" t="s">
        <v>70</v>
      </c>
      <c r="I64" s="101"/>
    </row>
    <row r="65" spans="1:9" s="41" customFormat="1">
      <c r="A65" s="38" t="s">
        <v>287</v>
      </c>
      <c r="B65" s="39" t="s">
        <v>288</v>
      </c>
      <c r="C65" s="40" t="s">
        <v>78</v>
      </c>
      <c r="D65" s="40" t="s">
        <v>8</v>
      </c>
      <c r="E65" s="40" t="s">
        <v>289</v>
      </c>
      <c r="F65" s="40" t="s">
        <v>290</v>
      </c>
      <c r="G65" s="40" t="s">
        <v>291</v>
      </c>
      <c r="H65" s="101" t="s">
        <v>292</v>
      </c>
      <c r="I65" s="101"/>
    </row>
    <row r="66" spans="1:9" s="41" customFormat="1">
      <c r="A66" s="38" t="s">
        <v>293</v>
      </c>
      <c r="B66" s="39" t="s">
        <v>288</v>
      </c>
      <c r="C66" s="40" t="s">
        <v>194</v>
      </c>
      <c r="D66" s="40" t="s">
        <v>294</v>
      </c>
      <c r="E66" s="40" t="s">
        <v>295</v>
      </c>
      <c r="F66" s="40" t="s">
        <v>296</v>
      </c>
      <c r="G66" s="40" t="s">
        <v>297</v>
      </c>
      <c r="H66" s="101" t="s">
        <v>298</v>
      </c>
      <c r="I66" s="101"/>
    </row>
    <row r="67" spans="1:9" s="41" customFormat="1">
      <c r="A67" s="38" t="s">
        <v>299</v>
      </c>
      <c r="B67" s="39" t="s">
        <v>300</v>
      </c>
      <c r="C67" s="40" t="s">
        <v>65</v>
      </c>
      <c r="D67" s="40" t="s">
        <v>109</v>
      </c>
      <c r="E67" s="40" t="s">
        <v>66</v>
      </c>
      <c r="F67" s="40" t="s">
        <v>67</v>
      </c>
      <c r="G67" s="40" t="s">
        <v>109</v>
      </c>
      <c r="H67" s="101" t="s">
        <v>301</v>
      </c>
      <c r="I67" s="101"/>
    </row>
    <row r="68" spans="1:9" s="41" customFormat="1">
      <c r="A68" s="38" t="s">
        <v>302</v>
      </c>
      <c r="B68" s="39" t="s">
        <v>303</v>
      </c>
      <c r="C68" s="40" t="s">
        <v>65</v>
      </c>
      <c r="D68" s="40" t="s">
        <v>56</v>
      </c>
      <c r="E68" s="40" t="s">
        <v>66</v>
      </c>
      <c r="F68" s="40" t="s">
        <v>199</v>
      </c>
      <c r="G68" s="40" t="s">
        <v>134</v>
      </c>
      <c r="H68" s="101" t="s">
        <v>200</v>
      </c>
      <c r="I68" s="101"/>
    </row>
    <row r="69" spans="1:9" s="46" customFormat="1" ht="10.199999999999999">
      <c r="A69" s="42"/>
      <c r="B69" s="43" t="s">
        <v>74</v>
      </c>
      <c r="C69" s="43"/>
      <c r="D69" s="43"/>
      <c r="E69" s="43"/>
      <c r="F69" s="43"/>
      <c r="G69" s="44" t="s">
        <v>304</v>
      </c>
      <c r="H69" s="43"/>
      <c r="I69" s="45"/>
    </row>
    <row r="70" spans="1:9">
      <c r="A70" s="102" t="s">
        <v>305</v>
      </c>
      <c r="B70" s="102"/>
      <c r="C70" s="102"/>
      <c r="D70" s="102"/>
      <c r="E70" s="102"/>
      <c r="F70" s="102"/>
      <c r="G70" s="102"/>
      <c r="H70" s="102"/>
      <c r="I70" s="102"/>
    </row>
    <row r="71" spans="1:9" s="41" customFormat="1">
      <c r="A71" s="38" t="s">
        <v>306</v>
      </c>
      <c r="B71" s="39" t="s">
        <v>307</v>
      </c>
      <c r="C71" s="40" t="s">
        <v>78</v>
      </c>
      <c r="D71" s="40" t="s">
        <v>56</v>
      </c>
      <c r="E71" s="40" t="s">
        <v>308</v>
      </c>
      <c r="F71" s="40" t="s">
        <v>230</v>
      </c>
      <c r="G71" s="40" t="s">
        <v>309</v>
      </c>
      <c r="H71" s="101" t="s">
        <v>310</v>
      </c>
      <c r="I71" s="101"/>
    </row>
    <row r="72" spans="1:9" s="41" customFormat="1">
      <c r="A72" s="38" t="s">
        <v>228</v>
      </c>
      <c r="B72" s="39" t="s">
        <v>311</v>
      </c>
      <c r="C72" s="40" t="s">
        <v>78</v>
      </c>
      <c r="D72" s="40" t="s">
        <v>54</v>
      </c>
      <c r="E72" s="40" t="s">
        <v>308</v>
      </c>
      <c r="F72" s="40" t="s">
        <v>230</v>
      </c>
      <c r="G72" s="40" t="s">
        <v>312</v>
      </c>
      <c r="H72" s="101" t="s">
        <v>313</v>
      </c>
      <c r="I72" s="101"/>
    </row>
    <row r="73" spans="1:9" s="41" customFormat="1">
      <c r="A73" s="38" t="s">
        <v>314</v>
      </c>
      <c r="B73" s="39" t="s">
        <v>315</v>
      </c>
      <c r="C73" s="40" t="s">
        <v>65</v>
      </c>
      <c r="D73" s="40" t="s">
        <v>8</v>
      </c>
      <c r="E73" s="40" t="s">
        <v>66</v>
      </c>
      <c r="F73" s="40" t="s">
        <v>67</v>
      </c>
      <c r="G73" s="40" t="s">
        <v>8</v>
      </c>
      <c r="H73" s="101" t="s">
        <v>70</v>
      </c>
      <c r="I73" s="101"/>
    </row>
    <row r="74" spans="1:9" s="41" customFormat="1">
      <c r="A74" s="38" t="s">
        <v>316</v>
      </c>
      <c r="B74" s="39" t="s">
        <v>317</v>
      </c>
      <c r="C74" s="40" t="s">
        <v>78</v>
      </c>
      <c r="D74" s="40" t="s">
        <v>55</v>
      </c>
      <c r="E74" s="40" t="s">
        <v>318</v>
      </c>
      <c r="F74" s="40" t="s">
        <v>319</v>
      </c>
      <c r="G74" s="40" t="s">
        <v>320</v>
      </c>
      <c r="H74" s="101" t="s">
        <v>321</v>
      </c>
      <c r="I74" s="101"/>
    </row>
    <row r="75" spans="1:9" s="41" customFormat="1">
      <c r="A75" s="38" t="s">
        <v>322</v>
      </c>
      <c r="B75" s="39" t="s">
        <v>323</v>
      </c>
      <c r="C75" s="40" t="s">
        <v>78</v>
      </c>
      <c r="D75" s="40" t="s">
        <v>56</v>
      </c>
      <c r="E75" s="40" t="s">
        <v>324</v>
      </c>
      <c r="F75" s="40" t="s">
        <v>325</v>
      </c>
      <c r="G75" s="40" t="s">
        <v>326</v>
      </c>
      <c r="H75" s="101" t="s">
        <v>327</v>
      </c>
      <c r="I75" s="101"/>
    </row>
    <row r="76" spans="1:9" s="41" customFormat="1">
      <c r="A76" s="38" t="s">
        <v>328</v>
      </c>
      <c r="B76" s="39" t="s">
        <v>329</v>
      </c>
      <c r="C76" s="40" t="s">
        <v>78</v>
      </c>
      <c r="D76" s="40" t="s">
        <v>8</v>
      </c>
      <c r="E76" s="40" t="s">
        <v>330</v>
      </c>
      <c r="F76" s="40" t="s">
        <v>331</v>
      </c>
      <c r="G76" s="40" t="s">
        <v>331</v>
      </c>
      <c r="H76" s="101" t="s">
        <v>105</v>
      </c>
      <c r="I76" s="101"/>
    </row>
    <row r="77" spans="1:9" s="41" customFormat="1" ht="28.8">
      <c r="A77" s="38" t="s">
        <v>332</v>
      </c>
      <c r="B77" s="39" t="s">
        <v>333</v>
      </c>
      <c r="C77" s="40" t="s">
        <v>78</v>
      </c>
      <c r="D77" s="40" t="s">
        <v>8</v>
      </c>
      <c r="E77" s="40" t="s">
        <v>334</v>
      </c>
      <c r="F77" s="40" t="s">
        <v>335</v>
      </c>
      <c r="G77" s="40" t="s">
        <v>335</v>
      </c>
      <c r="H77" s="101" t="s">
        <v>336</v>
      </c>
      <c r="I77" s="101"/>
    </row>
    <row r="78" spans="1:9" s="46" customFormat="1" ht="10.8" thickBot="1">
      <c r="A78" s="42"/>
      <c r="B78" s="43" t="s">
        <v>74</v>
      </c>
      <c r="C78" s="43"/>
      <c r="D78" s="43"/>
      <c r="E78" s="43"/>
      <c r="F78" s="43"/>
      <c r="G78" s="44" t="s">
        <v>337</v>
      </c>
      <c r="H78" s="43"/>
      <c r="I78" s="45"/>
    </row>
    <row r="79" spans="1:9" s="52" customFormat="1">
      <c r="A79" s="47"/>
      <c r="B79" s="48" t="s">
        <v>32</v>
      </c>
      <c r="C79" s="49"/>
      <c r="D79" s="49"/>
      <c r="E79" s="49"/>
      <c r="F79" s="49"/>
      <c r="G79" s="50" t="s">
        <v>338</v>
      </c>
      <c r="H79" s="49"/>
      <c r="I79" s="51"/>
    </row>
    <row r="80" spans="1:9">
      <c r="A80" s="53"/>
      <c r="B80" s="54" t="s">
        <v>339</v>
      </c>
      <c r="C80" s="52"/>
      <c r="D80" s="52"/>
      <c r="E80" s="52"/>
      <c r="F80" s="52"/>
      <c r="G80" s="55" t="s">
        <v>19</v>
      </c>
      <c r="I80" s="56"/>
    </row>
    <row r="81" spans="1:9" ht="15" thickBot="1">
      <c r="A81" s="53"/>
      <c r="B81" s="57" t="s">
        <v>27</v>
      </c>
      <c r="C81" s="58"/>
      <c r="D81" s="58"/>
      <c r="E81" s="58"/>
      <c r="F81" s="58"/>
      <c r="G81" s="59" t="s">
        <v>338</v>
      </c>
      <c r="I81" s="56"/>
    </row>
    <row r="82" spans="1:9">
      <c r="A82" s="53"/>
      <c r="B82" s="46" t="s">
        <v>340</v>
      </c>
      <c r="D82" s="46" t="s">
        <v>341</v>
      </c>
      <c r="G82" s="60">
        <v>35337.339999999997</v>
      </c>
      <c r="I82" s="56"/>
    </row>
    <row r="83" spans="1:9">
      <c r="A83" s="53"/>
      <c r="B83" s="46" t="s">
        <v>342</v>
      </c>
      <c r="G83" s="60">
        <v>44595.73</v>
      </c>
      <c r="I83" s="56"/>
    </row>
    <row r="84" spans="1:9" s="46" customFormat="1" ht="5.25" customHeight="1" thickBot="1">
      <c r="A84" s="61"/>
      <c r="B84" s="57"/>
      <c r="C84" s="57"/>
      <c r="D84" s="57"/>
      <c r="E84" s="57"/>
      <c r="F84" s="57"/>
      <c r="G84" s="59"/>
      <c r="H84" s="57"/>
      <c r="I84" s="62"/>
    </row>
    <row r="88" spans="1:9">
      <c r="B88" s="63" t="s">
        <v>343</v>
      </c>
      <c r="C88" s="64"/>
      <c r="D88" s="64"/>
      <c r="E88" s="63" t="s">
        <v>40</v>
      </c>
    </row>
    <row r="89" spans="1:9">
      <c r="B89" s="65" t="s">
        <v>344</v>
      </c>
    </row>
    <row r="92" spans="1:9">
      <c r="B92" s="29" t="s">
        <v>345</v>
      </c>
    </row>
    <row r="94" spans="1:9">
      <c r="G94" s="66"/>
    </row>
  </sheetData>
  <mergeCells count="67">
    <mergeCell ref="H18:I18"/>
    <mergeCell ref="A2:H2"/>
    <mergeCell ref="A3:H3"/>
    <mergeCell ref="H8:I8"/>
    <mergeCell ref="H9:I9"/>
    <mergeCell ref="A10:I10"/>
    <mergeCell ref="H11:I11"/>
    <mergeCell ref="H12:I12"/>
    <mergeCell ref="H13:I13"/>
    <mergeCell ref="H14:I14"/>
    <mergeCell ref="A16:I16"/>
    <mergeCell ref="H17:I17"/>
    <mergeCell ref="H31:I31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A29:I29"/>
    <mergeCell ref="H30:I30"/>
    <mergeCell ref="H45:I45"/>
    <mergeCell ref="H32:I32"/>
    <mergeCell ref="H33:I33"/>
    <mergeCell ref="H34:I34"/>
    <mergeCell ref="H35:I35"/>
    <mergeCell ref="A37:I37"/>
    <mergeCell ref="H38:I38"/>
    <mergeCell ref="H39:I39"/>
    <mergeCell ref="A41:I41"/>
    <mergeCell ref="H42:I42"/>
    <mergeCell ref="H43:I43"/>
    <mergeCell ref="H44:I44"/>
    <mergeCell ref="H57:I57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A70:I70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77:I77"/>
    <mergeCell ref="H71:I71"/>
    <mergeCell ref="H72:I72"/>
    <mergeCell ref="H73:I73"/>
    <mergeCell ref="H74:I74"/>
    <mergeCell ref="H75:I75"/>
    <mergeCell ref="H76:I7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K44" sqref="K44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.218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67" t="s">
        <v>346</v>
      </c>
    </row>
    <row r="2" spans="2:8" ht="19.5" customHeight="1">
      <c r="B2" s="109" t="s">
        <v>347</v>
      </c>
      <c r="C2" s="109"/>
      <c r="D2" s="109"/>
      <c r="E2" s="109"/>
      <c r="F2" s="109"/>
      <c r="G2" s="109"/>
    </row>
    <row r="3" spans="2:8" ht="17.25" customHeight="1">
      <c r="C3" s="110" t="s">
        <v>348</v>
      </c>
      <c r="D3" s="110"/>
      <c r="E3" s="110"/>
      <c r="F3" s="110"/>
      <c r="G3" s="68"/>
      <c r="H3" s="68"/>
    </row>
    <row r="4" spans="2:8" ht="34.5" customHeight="1">
      <c r="B4" s="111" t="s">
        <v>349</v>
      </c>
      <c r="C4" s="111"/>
      <c r="D4" s="111"/>
      <c r="E4" s="111"/>
      <c r="F4" s="111"/>
    </row>
    <row r="5" spans="2:8" ht="23.25" customHeight="1">
      <c r="C5" s="69">
        <v>1</v>
      </c>
      <c r="D5" s="108" t="s">
        <v>350</v>
      </c>
      <c r="E5" s="108"/>
      <c r="F5" s="108"/>
    </row>
    <row r="7" spans="2:8">
      <c r="B7" s="112" t="s">
        <v>351</v>
      </c>
      <c r="C7" s="112"/>
      <c r="D7" s="112"/>
    </row>
    <row r="8" spans="2:8" ht="16.5" customHeight="1">
      <c r="B8" s="107" t="s">
        <v>352</v>
      </c>
      <c r="C8" s="107"/>
      <c r="D8" s="70">
        <v>9682.2000000000007</v>
      </c>
      <c r="E8" s="71" t="s">
        <v>353</v>
      </c>
    </row>
    <row r="9" spans="2:8" ht="14.25" customHeight="1">
      <c r="B9" s="107" t="s">
        <v>354</v>
      </c>
      <c r="C9" s="107"/>
      <c r="D9" s="70">
        <v>2953.92</v>
      </c>
      <c r="E9" s="71" t="s">
        <v>353</v>
      </c>
    </row>
    <row r="10" spans="2:8" ht="14.25" customHeight="1">
      <c r="B10" s="107" t="s">
        <v>355</v>
      </c>
      <c r="C10" s="107"/>
      <c r="D10" s="70">
        <v>20172</v>
      </c>
      <c r="E10" s="71" t="s">
        <v>353</v>
      </c>
    </row>
    <row r="11" spans="2:8" ht="28.5" customHeight="1">
      <c r="B11" s="13" t="s">
        <v>356</v>
      </c>
      <c r="C11" s="13" t="s">
        <v>357</v>
      </c>
      <c r="D11" s="13" t="s">
        <v>358</v>
      </c>
      <c r="E11" s="72" t="s">
        <v>359</v>
      </c>
      <c r="F11" s="72" t="s">
        <v>360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73">
        <v>1</v>
      </c>
      <c r="C13" s="74" t="s">
        <v>352</v>
      </c>
      <c r="D13" s="75"/>
      <c r="E13" s="75"/>
      <c r="F13" s="75"/>
    </row>
    <row r="14" spans="2:8">
      <c r="B14" s="75"/>
      <c r="C14" s="75" t="s">
        <v>361</v>
      </c>
      <c r="D14" s="76">
        <v>7261.65</v>
      </c>
      <c r="E14" s="76">
        <v>10.68</v>
      </c>
      <c r="F14" s="76">
        <v>77574.960000000006</v>
      </c>
    </row>
    <row r="15" spans="2:8">
      <c r="B15" s="75"/>
      <c r="C15" s="75" t="s">
        <v>362</v>
      </c>
      <c r="D15" s="76">
        <v>2420.5500000000002</v>
      </c>
      <c r="E15" s="76">
        <v>7.48</v>
      </c>
      <c r="F15" s="76">
        <v>18100.830000000002</v>
      </c>
    </row>
    <row r="16" spans="2:8">
      <c r="B16" s="75"/>
      <c r="C16" s="75" t="s">
        <v>363</v>
      </c>
      <c r="D16" s="77" t="s">
        <v>19</v>
      </c>
      <c r="E16" s="78"/>
      <c r="F16" s="78"/>
    </row>
    <row r="17" spans="2:7">
      <c r="B17" s="79"/>
      <c r="C17" s="80" t="s">
        <v>32</v>
      </c>
      <c r="D17" s="81">
        <v>9682.2000000000007</v>
      </c>
      <c r="E17" s="79"/>
      <c r="F17" s="81">
        <v>95675.79</v>
      </c>
    </row>
    <row r="18" spans="2:7" ht="13.5" customHeight="1">
      <c r="B18" s="73">
        <v>2</v>
      </c>
      <c r="C18" s="74" t="s">
        <v>354</v>
      </c>
      <c r="D18" s="75"/>
      <c r="E18" s="75"/>
      <c r="F18" s="75"/>
    </row>
    <row r="19" spans="2:7">
      <c r="B19" s="75"/>
      <c r="C19" s="75" t="s">
        <v>361</v>
      </c>
      <c r="D19" s="76">
        <v>2215.44</v>
      </c>
      <c r="E19" s="76">
        <v>14.69</v>
      </c>
      <c r="F19" s="76">
        <v>32537.07</v>
      </c>
    </row>
    <row r="20" spans="2:7">
      <c r="B20" s="75"/>
      <c r="C20" s="75" t="s">
        <v>362</v>
      </c>
      <c r="D20" s="76">
        <v>738.48</v>
      </c>
      <c r="E20" s="76">
        <v>10.28</v>
      </c>
      <c r="F20" s="76">
        <v>7591.98</v>
      </c>
    </row>
    <row r="21" spans="2:7">
      <c r="B21" s="75"/>
      <c r="C21" s="75" t="s">
        <v>363</v>
      </c>
      <c r="D21" s="77" t="s">
        <v>19</v>
      </c>
      <c r="E21" s="78"/>
      <c r="F21" s="78"/>
    </row>
    <row r="22" spans="2:7">
      <c r="B22" s="79"/>
      <c r="C22" s="80" t="s">
        <v>32</v>
      </c>
      <c r="D22" s="81">
        <v>2953.92</v>
      </c>
      <c r="E22" s="79"/>
      <c r="F22" s="81">
        <v>40129.050000000003</v>
      </c>
    </row>
    <row r="23" spans="2:7" ht="13.5" customHeight="1">
      <c r="B23" s="73">
        <v>3</v>
      </c>
      <c r="C23" s="74" t="s">
        <v>355</v>
      </c>
      <c r="D23" s="75"/>
      <c r="E23" s="75"/>
      <c r="F23" s="75"/>
    </row>
    <row r="24" spans="2:7">
      <c r="B24" s="75"/>
      <c r="C24" s="75" t="s">
        <v>361</v>
      </c>
      <c r="D24" s="76">
        <v>15129</v>
      </c>
      <c r="E24" s="76">
        <v>1.96</v>
      </c>
      <c r="F24" s="76">
        <v>29633.94</v>
      </c>
    </row>
    <row r="25" spans="2:7">
      <c r="B25" s="75"/>
      <c r="C25" s="75" t="s">
        <v>362</v>
      </c>
      <c r="D25" s="76">
        <v>5043</v>
      </c>
      <c r="E25" s="76">
        <v>1.37</v>
      </c>
      <c r="F25" s="76">
        <v>6914.58</v>
      </c>
    </row>
    <row r="26" spans="2:7">
      <c r="B26" s="75"/>
      <c r="C26" s="75" t="s">
        <v>363</v>
      </c>
      <c r="D26" s="77" t="s">
        <v>19</v>
      </c>
      <c r="E26" s="78"/>
      <c r="F26" s="78"/>
    </row>
    <row r="27" spans="2:7">
      <c r="B27" s="79"/>
      <c r="C27" s="80" t="s">
        <v>32</v>
      </c>
      <c r="D27" s="81">
        <v>20172</v>
      </c>
      <c r="E27" s="79"/>
      <c r="F27" s="81">
        <v>36548.519999999997</v>
      </c>
    </row>
    <row r="28" spans="2:7" ht="14.25" customHeight="1">
      <c r="B28" s="82"/>
      <c r="C28" s="83" t="s">
        <v>27</v>
      </c>
      <c r="D28" s="84">
        <v>32808.120000000003</v>
      </c>
      <c r="E28" s="82"/>
      <c r="F28" s="84">
        <v>172353.36</v>
      </c>
      <c r="G28" s="52"/>
    </row>
    <row r="29" spans="2:7" ht="31.5" customHeight="1">
      <c r="C29" s="69">
        <v>2</v>
      </c>
      <c r="D29" s="108" t="s">
        <v>364</v>
      </c>
      <c r="E29" s="108"/>
      <c r="F29" s="108"/>
    </row>
    <row r="31" spans="2:7">
      <c r="B31" s="85" t="s">
        <v>365</v>
      </c>
      <c r="C31" s="85"/>
      <c r="D31" s="70">
        <v>3248.4</v>
      </c>
      <c r="E31" s="71" t="s">
        <v>353</v>
      </c>
    </row>
    <row r="32" spans="2:7" ht="26.4">
      <c r="B32" s="13" t="s">
        <v>356</v>
      </c>
      <c r="C32" s="13" t="s">
        <v>366</v>
      </c>
      <c r="D32" s="13" t="s">
        <v>358</v>
      </c>
      <c r="E32" s="72" t="s">
        <v>359</v>
      </c>
      <c r="F32" s="72" t="s">
        <v>360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86">
        <v>1</v>
      </c>
      <c r="C34" s="87" t="s">
        <v>367</v>
      </c>
      <c r="D34" s="75"/>
      <c r="E34" s="75"/>
      <c r="F34" s="75"/>
    </row>
    <row r="35" spans="2:6">
      <c r="B35" s="75"/>
      <c r="C35" s="75" t="s">
        <v>361</v>
      </c>
      <c r="D35" s="76">
        <v>3248.4</v>
      </c>
      <c r="E35" s="76">
        <v>19.850000000000001</v>
      </c>
      <c r="F35" s="76">
        <v>64474.8</v>
      </c>
    </row>
    <row r="36" spans="2:6">
      <c r="B36" s="75"/>
      <c r="C36" s="75" t="s">
        <v>363</v>
      </c>
      <c r="D36" s="77" t="s">
        <v>19</v>
      </c>
      <c r="E36" s="78"/>
      <c r="F36" s="78"/>
    </row>
    <row r="37" spans="2:6">
      <c r="B37" s="79"/>
      <c r="C37" s="80" t="s">
        <v>32</v>
      </c>
      <c r="D37" s="81">
        <v>3248.4</v>
      </c>
      <c r="E37" s="79"/>
      <c r="F37" s="81">
        <v>64474.8</v>
      </c>
    </row>
    <row r="38" spans="2:6" ht="29.25" customHeight="1">
      <c r="C38" s="69">
        <v>3</v>
      </c>
      <c r="D38" s="108" t="s">
        <v>368</v>
      </c>
      <c r="E38" s="108"/>
      <c r="F38" s="108"/>
    </row>
    <row r="39" spans="2:6" ht="28.5" customHeight="1">
      <c r="B39" s="88" t="s">
        <v>369</v>
      </c>
      <c r="C39" s="88" t="s">
        <v>370</v>
      </c>
      <c r="D39" s="89" t="s">
        <v>19</v>
      </c>
      <c r="E39" s="90" t="s">
        <v>11</v>
      </c>
    </row>
    <row r="40" spans="2:6" ht="15" customHeight="1">
      <c r="B40" s="88" t="s">
        <v>371</v>
      </c>
      <c r="C40" s="63" t="s">
        <v>372</v>
      </c>
      <c r="D40" s="91" t="s">
        <v>19</v>
      </c>
      <c r="E40" s="65" t="s">
        <v>11</v>
      </c>
    </row>
    <row r="41" spans="2:6" ht="14.25" customHeight="1">
      <c r="B41" s="88" t="s">
        <v>373</v>
      </c>
      <c r="C41" s="88" t="s">
        <v>374</v>
      </c>
      <c r="D41" s="92" t="s">
        <v>19</v>
      </c>
      <c r="E41" s="88" t="s">
        <v>375</v>
      </c>
    </row>
    <row r="42" spans="2:6" ht="16.5" customHeight="1">
      <c r="C42" s="93" t="s">
        <v>16</v>
      </c>
      <c r="D42" s="91" t="s">
        <v>19</v>
      </c>
      <c r="E42" s="65" t="s">
        <v>11</v>
      </c>
    </row>
    <row r="43" spans="2:6" ht="21" customHeight="1">
      <c r="C43" s="94" t="s">
        <v>376</v>
      </c>
      <c r="D43" s="95">
        <v>236828.16</v>
      </c>
      <c r="E43" s="96" t="s">
        <v>11</v>
      </c>
    </row>
    <row r="44" spans="2:6" ht="47.25" customHeight="1"/>
    <row r="45" spans="2:6">
      <c r="C45" s="97" t="s">
        <v>377</v>
      </c>
      <c r="D45" s="98"/>
      <c r="F45" s="99" t="s">
        <v>40</v>
      </c>
    </row>
    <row r="46" spans="2:6" ht="9" customHeight="1">
      <c r="C46" s="97"/>
      <c r="D46" s="98"/>
      <c r="F46" s="99"/>
    </row>
    <row r="47" spans="2:6">
      <c r="C47" s="97" t="s">
        <v>378</v>
      </c>
      <c r="D47" s="98"/>
      <c r="F47" s="99" t="s">
        <v>379</v>
      </c>
    </row>
    <row r="48" spans="2:6" ht="8.25" customHeight="1">
      <c r="F48" s="100"/>
    </row>
    <row r="49" spans="3:6">
      <c r="C49" s="97" t="s">
        <v>380</v>
      </c>
      <c r="F49" s="99" t="s">
        <v>381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2020-02-10T06:30:08Z</dcterms:modified>
</cp:coreProperties>
</file>